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40" windowHeight="8715" firstSheet="11" activeTab="14"/>
  </bookViews>
  <sheets>
    <sheet name="N°Empregados 2000" sheetId="1" r:id="rId1"/>
    <sheet name="N°Empregados 2001" sheetId="2" r:id="rId2"/>
    <sheet name="N°Empregados 2002" sheetId="3" r:id="rId3"/>
    <sheet name="N°Empregados 2003" sheetId="4" r:id="rId4"/>
    <sheet name="N°Empregados 2004" sheetId="5" r:id="rId5"/>
    <sheet name="NºEmpregados 2005" sheetId="6" r:id="rId6"/>
    <sheet name="NºEmpregados 2006" sheetId="7" r:id="rId7"/>
    <sheet name="N°Empregados 2007" sheetId="8" r:id="rId8"/>
    <sheet name="NºEmpregados 2008" sheetId="9" r:id="rId9"/>
    <sheet name="N°Empregados 2009" sheetId="10" r:id="rId10"/>
    <sheet name="N°Empregados 2010" sheetId="11" r:id="rId11"/>
    <sheet name="N°Empregados 2011" sheetId="12" r:id="rId12"/>
    <sheet name="N Empregados 2012 CAGED" sheetId="13" r:id="rId13"/>
    <sheet name="Geração de empregos  2002-2012 " sheetId="14" r:id="rId14"/>
    <sheet name="Geração de empregos 2012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<sst xmlns="http://schemas.openxmlformats.org/spreadsheetml/2006/main" count="13439" uniqueCount="400">
  <si>
    <t>TOTAL</t>
  </si>
  <si>
    <t>Total</t>
  </si>
  <si>
    <t>Abdon Batista</t>
  </si>
  <si>
    <t>Abelardo Luz</t>
  </si>
  <si>
    <t>Alfredo Wagner</t>
  </si>
  <si>
    <t>Alto Bela Vista</t>
  </si>
  <si>
    <t>Anchieta</t>
  </si>
  <si>
    <t>Angelina</t>
  </si>
  <si>
    <t>Anita Garibaldi</t>
  </si>
  <si>
    <t>Araquari</t>
  </si>
  <si>
    <t>Arroio Trinta</t>
  </si>
  <si>
    <t>Arvoredo</t>
  </si>
  <si>
    <t>Ascurra</t>
  </si>
  <si>
    <t>Atalanta</t>
  </si>
  <si>
    <t>Aurora</t>
  </si>
  <si>
    <t>Bandeirante</t>
  </si>
  <si>
    <t>Barra Bonita</t>
  </si>
  <si>
    <t>Barra Velha</t>
  </si>
  <si>
    <t>Bela Vista do Toldo</t>
  </si>
  <si>
    <t>Belmonte</t>
  </si>
  <si>
    <t>Benedito Novo</t>
  </si>
  <si>
    <t>Blumenau</t>
  </si>
  <si>
    <t>Bocaina do Sul</t>
  </si>
  <si>
    <t>Bombinhas</t>
  </si>
  <si>
    <t>Bom Jardim da Serra</t>
  </si>
  <si>
    <t>Bom Jesus</t>
  </si>
  <si>
    <t>Bom Jesus do Oeste</t>
  </si>
  <si>
    <t>Bom Retiro</t>
  </si>
  <si>
    <t>Brusque</t>
  </si>
  <si>
    <t>Caibi</t>
  </si>
  <si>
    <t>Calmon</t>
  </si>
  <si>
    <t>Campo Alegre</t>
  </si>
  <si>
    <t>Campo Belo do Sul</t>
  </si>
  <si>
    <t>Campos Novos</t>
  </si>
  <si>
    <t>Canelinha</t>
  </si>
  <si>
    <t>Canoinhas</t>
  </si>
  <si>
    <t>Capinzal</t>
  </si>
  <si>
    <t>Capivari de Baixo</t>
  </si>
  <si>
    <t>Catanduvas</t>
  </si>
  <si>
    <t>Celso Ramos</t>
  </si>
  <si>
    <t>Cerro Negro</t>
  </si>
  <si>
    <t>Cocal do Sul</t>
  </si>
  <si>
    <t>Cordilheira Alta</t>
  </si>
  <si>
    <t>Coronel Freitas</t>
  </si>
  <si>
    <t>Coronel Martins</t>
  </si>
  <si>
    <t>Correia Pinto</t>
  </si>
  <si>
    <t>Curitibanos</t>
  </si>
  <si>
    <t>Descanso</t>
  </si>
  <si>
    <t>Dona Emma</t>
  </si>
  <si>
    <t>Doutor Pedrinho</t>
  </si>
  <si>
    <t>Entre Rios</t>
  </si>
  <si>
    <t>Ermo</t>
  </si>
  <si>
    <t>Erval Velho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</si>
  <si>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</si>
  <si>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</si>
  <si>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</si>
  <si>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</si>
  <si>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</si>
  <si>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</si>
  <si>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</si>
  <si>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Gravatal</t>
  </si>
  <si>
    <t>Guabiruba</t>
  </si>
  <si>
    <t>Guaraciaba</t>
  </si>
  <si>
    <t>Guaramirim</t>
  </si>
  <si>
    <t>Ibiam</t>
  </si>
  <si>
    <t>Ibirama</t>
  </si>
  <si>
    <t>Ilhota</t>
  </si>
  <si>
    <t>Imbituba</t>
  </si>
  <si>
    <t>Imbuia</t>
  </si>
  <si>
    <t>Indaial</t>
  </si>
  <si>
    <t>Ipira</t>
  </si>
  <si>
    <t>Ipumirim</t>
  </si>
  <si>
    <t>Iraceminha</t>
  </si>
  <si>
    <t>Irani</t>
  </si>
  <si>
    <t>Irati</t>
  </si>
  <si>
    <t>Itapema</t>
  </si>
  <si>
    <t>Itapiranga</t>
  </si>
  <si>
    <t>Ituporanga</t>
  </si>
  <si>
    <t>Jacinto Machado</t>
  </si>
  <si>
    <t>Jaguaruna</t>
  </si>
  <si>
    <t>Lages</t>
  </si>
  <si>
    <t>Laguna</t>
  </si>
  <si>
    <t>Lajeado Grande</t>
  </si>
  <si>
    <t>Laurentino</t>
  </si>
  <si>
    <t>Lauro Muller</t>
  </si>
  <si>
    <t>Leoberto Leal</t>
  </si>
  <si>
    <t>Lontras</t>
  </si>
  <si>
    <t>Luzerna</t>
  </si>
  <si>
    <t>Macieira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</si>
  <si>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</si>
  <si>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</si>
  <si>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</si>
  <si>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</si>
  <si>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</si>
  <si>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</si>
  <si>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</si>
  <si>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</si>
  <si>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</si>
  <si>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</si>
  <si>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Monte Carlo</t>
  </si>
  <si>
    <t>Monte Castelo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</si>
  <si>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</si>
  <si>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</si>
  <si>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</si>
  <si>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</si>
  <si>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</si>
  <si>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</si>
  <si>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</si>
  <si>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</si>
  <si>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Ouro</t>
  </si>
  <si>
    <t>Ouro Verde</t>
  </si>
  <si>
    <t>Paial</t>
  </si>
  <si>
    <t>Painel</t>
  </si>
  <si>
    <t>Palma Sola</t>
  </si>
  <si>
    <t>Palmeira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</si>
  <si>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</si>
  <si>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</si>
  <si>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</si>
  <si>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</si>
  <si>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</si>
  <si>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</si>
  <si>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</si>
  <si>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</si>
  <si>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</si>
  <si>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</si>
  <si>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</si>
  <si>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</si>
  <si>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</si>
  <si>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</si>
  <si>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</si>
  <si>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</si>
  <si>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</si>
  <si>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Pouso Redondo</t>
  </si>
  <si>
    <t>Praia Grande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</si>
  <si>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</si>
  <si>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</si>
  <si>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</si>
  <si>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</si>
  <si>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</si>
  <si>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</si>
  <si>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</si>
  <si>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</si>
  <si>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</si>
  <si>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</si>
  <si>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</si>
  <si>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</si>
  <si>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</si>
  <si>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</si>
  <si>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Salete</t>
  </si>
  <si>
    <t>Saltinho</t>
  </si>
  <si>
    <t>Salto Veloso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</si>
  <si>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</si>
  <si>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</si>
  <si>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</si>
  <si>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</si>
  <si>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</si>
  <si>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</si>
  <si>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</si>
  <si>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Saudades</t>
  </si>
  <si>
    <t>Schroeder</t>
  </si>
  <si>
    <t>Seara</t>
  </si>
  <si>
    <t>Serra Alta</t>
  </si>
  <si>
    <t>Sombrio</t>
  </si>
  <si>
    <t>Sul Brasil</t>
  </si>
  <si>
    <t>Tigrinhos</t>
  </si>
  <si>
    <t>Tijucas</t>
  </si>
  <si>
    <t>Treviso</t>
  </si>
  <si>
    <t>Treze de Maio</t>
  </si>
  <si>
    <t>Trombudo Central</t>
  </si>
  <si>
    <t>Turvo</t>
  </si>
  <si>
    <t>Urubici</t>
  </si>
  <si>
    <t>Urupema</t>
  </si>
  <si>
    <t>Urussanga</t>
  </si>
  <si>
    <t>Vargem</t>
  </si>
  <si>
    <t>Vargem Bonita</t>
  </si>
  <si>
    <t>Vidal Ramos</t>
  </si>
  <si>
    <t>Videira</t>
  </si>
  <si>
    <t>Witmarsum</t>
  </si>
  <si>
    <t>Xavantina</t>
  </si>
  <si>
    <t>Xaxim</t>
  </si>
  <si>
    <t>Fonte:Ministério do Trabalho e Emprego.</t>
  </si>
  <si>
    <t>Iporã do Oeste</t>
  </si>
  <si>
    <t>Paraíso</t>
  </si>
  <si>
    <t>São João do Oeste</t>
  </si>
  <si>
    <t>São Miguel d'Oeste</t>
  </si>
  <si>
    <t>Tunápolis</t>
  </si>
  <si>
    <t>Romelândia</t>
  </si>
  <si>
    <t>São Miguel da Boa Vista</t>
  </si>
  <si>
    <t>Galvão</t>
  </si>
  <si>
    <t>Jardinópolis</t>
  </si>
  <si>
    <t>Jupiá</t>
  </si>
  <si>
    <t>São Lourenço d'Oeste</t>
  </si>
  <si>
    <t>União do Oeste</t>
  </si>
  <si>
    <t>Campo Erê</t>
  </si>
  <si>
    <t>São Bernardino</t>
  </si>
  <si>
    <t>Águas Frias</t>
  </si>
  <si>
    <t>Chapecó</t>
  </si>
  <si>
    <t>Faxinal dos Guedes</t>
  </si>
  <si>
    <t>Ipuaçu</t>
  </si>
  <si>
    <t>São Domingos</t>
  </si>
  <si>
    <t>Vargeão</t>
  </si>
  <si>
    <t>Xanxerê</t>
  </si>
  <si>
    <t>Arabutã</t>
  </si>
  <si>
    <t>Concórdia</t>
  </si>
  <si>
    <t>Itá</t>
  </si>
  <si>
    <t>Jaborá</t>
  </si>
  <si>
    <t>Lindóia do Sul</t>
  </si>
  <si>
    <t>Presidente Castello Branco</t>
  </si>
  <si>
    <t>Água Doce</t>
  </si>
  <si>
    <t>Herval d'Oeste</t>
  </si>
  <si>
    <t>Ibicaré</t>
  </si>
  <si>
    <t>Joaçaba</t>
  </si>
  <si>
    <t>Lacerdópolis</t>
  </si>
  <si>
    <t>Treze Tílias</t>
  </si>
  <si>
    <t>Brunópolis</t>
  </si>
  <si>
    <t>Zortéa</t>
  </si>
  <si>
    <t>Iomerê</t>
  </si>
  <si>
    <t>Tangará</t>
  </si>
  <si>
    <t>Caçador</t>
  </si>
  <si>
    <t>Lebon Régis</t>
  </si>
  <si>
    <t>Timbó Grande</t>
  </si>
  <si>
    <t>Frei Rogério</t>
  </si>
  <si>
    <t>Santa Cecília</t>
  </si>
  <si>
    <t>São Cristóvão do Sul</t>
  </si>
  <si>
    <t>Agronômica</t>
  </si>
  <si>
    <t>Braço do Trombudo</t>
  </si>
  <si>
    <t>Taió</t>
  </si>
  <si>
    <t>Agrolândia</t>
  </si>
  <si>
    <t>Chapadão do Lageado</t>
  </si>
  <si>
    <t>Petrolândia</t>
  </si>
  <si>
    <t>Apiúna</t>
  </si>
  <si>
    <t>José Boiteux</t>
  </si>
  <si>
    <t>Presidente Getúlio</t>
  </si>
  <si>
    <t>Vítor Meireles</t>
  </si>
  <si>
    <t>Timbó</t>
  </si>
  <si>
    <t>Botuverá</t>
  </si>
  <si>
    <t>São João Batista</t>
  </si>
  <si>
    <t>Balneário Camboriú</t>
  </si>
  <si>
    <t>Balneário Piçarras</t>
  </si>
  <si>
    <t>Camboriú</t>
  </si>
  <si>
    <t>Itajaí</t>
  </si>
  <si>
    <t>Luiz Alves</t>
  </si>
  <si>
    <t>Águas Mornas</t>
  </si>
  <si>
    <t>Anitápolis</t>
  </si>
  <si>
    <t>Antônio Carlos</t>
  </si>
  <si>
    <t>Biguaçu</t>
  </si>
  <si>
    <t>Florianópolis</t>
  </si>
  <si>
    <t>Palhoça</t>
  </si>
  <si>
    <t>São Bonifácio</t>
  </si>
  <si>
    <t>São José</t>
  </si>
  <si>
    <t>São Pedro de Alcântara</t>
  </si>
  <si>
    <t>Imaruí</t>
  </si>
  <si>
    <t>Armazém</t>
  </si>
  <si>
    <t>Braço do Norte</t>
  </si>
  <si>
    <t>Grão Pará</t>
  </si>
  <si>
    <t>Sangão</t>
  </si>
  <si>
    <t>São Ludgero</t>
  </si>
  <si>
    <t>São Martinho</t>
  </si>
  <si>
    <t>Tubarão</t>
  </si>
  <si>
    <t>Criciúma</t>
  </si>
  <si>
    <t>Içara</t>
  </si>
  <si>
    <t>Morro da Fumaça</t>
  </si>
  <si>
    <t>Siderópolis</t>
  </si>
  <si>
    <t>Araranguá</t>
  </si>
  <si>
    <t>Balneário Arroio do Silva</t>
  </si>
  <si>
    <t>Balneário Gaivota</t>
  </si>
  <si>
    <t>Maracajá</t>
  </si>
  <si>
    <t>São João do Sul</t>
  </si>
  <si>
    <t>Timbé do Sul</t>
  </si>
  <si>
    <t>Balneário Barra do Sul</t>
  </si>
  <si>
    <t>Itapoá</t>
  </si>
  <si>
    <t>Joinville</t>
  </si>
  <si>
    <t>São Francisco do Sul</t>
  </si>
  <si>
    <t>São João do Itaperiú</t>
  </si>
  <si>
    <t>Corupá</t>
  </si>
  <si>
    <t>Jaraguá do Sul</t>
  </si>
  <si>
    <t>Itaiópolis</t>
  </si>
  <si>
    <t>São Bento do Sul</t>
  </si>
  <si>
    <t>Irineópolis</t>
  </si>
  <si>
    <t>Porto União</t>
  </si>
  <si>
    <t>Três Barras</t>
  </si>
  <si>
    <t>Capão Alto</t>
  </si>
  <si>
    <t>Otacílio Costa</t>
  </si>
  <si>
    <t>São José do Cerrito</t>
  </si>
  <si>
    <t>São Joaquim</t>
  </si>
  <si>
    <t>Águas de Chapecó</t>
  </si>
  <si>
    <t>Cunha Porã</t>
  </si>
  <si>
    <t>Cunhataí</t>
  </si>
  <si>
    <t>Mondaí</t>
  </si>
  <si>
    <t>São Carlos</t>
  </si>
  <si>
    <t>Dionísio Cerqueira</t>
  </si>
  <si>
    <t>Guarujá do Sul</t>
  </si>
  <si>
    <t>São José do Cedro</t>
  </si>
  <si>
    <t>01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</si>
  <si>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</si>
  <si>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</si>
  <si>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</si>
  <si>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</si>
  <si>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</si>
  <si>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</si>
  <si>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</si>
  <si>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</si>
  <si>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</si>
  <si>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</si>
  <si>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</si>
  <si>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</si>
  <si>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</si>
  <si>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</si>
  <si>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</si>
  <si>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</si>
  <si>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</si>
  <si>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</si>
  <si>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</si>
  <si>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</si>
  <si>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</si>
  <si>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</si>
  <si>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</si>
  <si>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</si>
  <si>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</si>
  <si>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Extrativa mineral</t>
  </si>
  <si>
    <t>Indústria de Transformação</t>
  </si>
  <si>
    <t>Serviços Industriais de Utilidade Pública</t>
  </si>
  <si>
    <t>Construção Civil</t>
  </si>
  <si>
    <t>Comércio</t>
  </si>
  <si>
    <t>Serviços</t>
  </si>
  <si>
    <t>Administração Pública</t>
  </si>
  <si>
    <t>Agropecuária</t>
  </si>
  <si>
    <t>Outros/Ignorado</t>
  </si>
  <si>
    <t>04</t>
  </si>
  <si>
    <t>02</t>
  </si>
  <si>
    <t>03</t>
  </si>
  <si>
    <t>05</t>
  </si>
  <si>
    <t>Número de empregados segundo os setores econômicos e municípios de Santa Catarina - 2000</t>
  </si>
  <si>
    <t>Número de empregados segundo os setores econômicos e municípios de Santa Catarina - 2001</t>
  </si>
  <si>
    <t xml:space="preserve">Número de empregados segundo os setores econômicos e municípios de Santa Catarina - 2002 </t>
  </si>
  <si>
    <t xml:space="preserve">Número de empregados segundo os setores econômicos e municípios de Santa Catarina - 2003 </t>
  </si>
  <si>
    <t xml:space="preserve">Número de empregados segundo os setores econômicos e municípios de Santa Catarina - 2004 </t>
  </si>
  <si>
    <t>SDR</t>
  </si>
  <si>
    <t>Municípios</t>
  </si>
  <si>
    <t>SDR-Campos Novos</t>
  </si>
  <si>
    <t>SDR-Xanxerê</t>
  </si>
  <si>
    <t>SDR-Rio do Sul</t>
  </si>
  <si>
    <t>SDR-Joaçaba</t>
  </si>
  <si>
    <t>SDR-Palmitos</t>
  </si>
  <si>
    <t>SDR-Chapecó</t>
  </si>
  <si>
    <t>SDR-Grande Florianópolis</t>
  </si>
  <si>
    <t>SDR-Ituporanga</t>
  </si>
  <si>
    <t>SDR-Concórdia</t>
  </si>
  <si>
    <t>SDR-Dionísio Cerqueira</t>
  </si>
  <si>
    <t>SDR-Lages</t>
  </si>
  <si>
    <t>SDR-Ibirama</t>
  </si>
  <si>
    <t>33</t>
  </si>
  <si>
    <t>SDR-Seara</t>
  </si>
  <si>
    <t>SDR-Joinville</t>
  </si>
  <si>
    <t>SDR-Araranguá</t>
  </si>
  <si>
    <t>36</t>
  </si>
  <si>
    <t>SDR-Braço do Norte</t>
  </si>
  <si>
    <t>SDR-Videira</t>
  </si>
  <si>
    <t>35</t>
  </si>
  <si>
    <t>SDR-Timbó</t>
  </si>
  <si>
    <t>SDR-Itajaí</t>
  </si>
  <si>
    <t>SDR-São Miguel d'Oeste</t>
  </si>
  <si>
    <t>SDR-Canoinhas</t>
  </si>
  <si>
    <t>SDR-Blumenau</t>
  </si>
  <si>
    <t>SDR-São Joaquim</t>
  </si>
  <si>
    <t>SDR-Maravilha</t>
  </si>
  <si>
    <t>SDR-Brusque</t>
  </si>
  <si>
    <t>SDR-Caçador</t>
  </si>
  <si>
    <t>SDR-Mafra</t>
  </si>
  <si>
    <t>SDR-São Lourenço d'Oeste</t>
  </si>
  <si>
    <t>SDR-Tubarão</t>
  </si>
  <si>
    <t>Caxambu do Sul</t>
  </si>
  <si>
    <t>SDR-Criciúma</t>
  </si>
  <si>
    <t>SDR-Jaraguá do Sul</t>
  </si>
  <si>
    <t>SDR-Curitibanos</t>
  </si>
  <si>
    <t>Flor do Sertão</t>
  </si>
  <si>
    <t>32</t>
  </si>
  <si>
    <t>SDR-Quilombo</t>
  </si>
  <si>
    <t>SDR-Laguna</t>
  </si>
  <si>
    <t>Guatambu</t>
  </si>
  <si>
    <t>31</t>
  </si>
  <si>
    <t>SDR-Itapiranga</t>
  </si>
  <si>
    <t>34</t>
  </si>
  <si>
    <t>SDR-Taió</t>
  </si>
  <si>
    <t xml:space="preserve">Número de empregados segundo os setores econômicos e municípios de Santa Catarina - 2005 </t>
  </si>
  <si>
    <t>Santa Catarina</t>
  </si>
  <si>
    <t>Secretarias de Desenvolvimento Regional</t>
  </si>
  <si>
    <t xml:space="preserve">Número de empregados segundo os setores econômicos e municípios de Santa Catarina - 2006 </t>
  </si>
  <si>
    <t>Código IBGE</t>
  </si>
  <si>
    <t xml:space="preserve">Número de empregados segundo os setores econômicos e municípios de Santa Catarina - 2007 </t>
  </si>
  <si>
    <t>Caxambú do Sul</t>
  </si>
  <si>
    <t>Flôr do Sertão</t>
  </si>
  <si>
    <t>Guatambú</t>
  </si>
  <si>
    <t xml:space="preserve">Número de empregados segundo os setores econômicos e municípios de Santa Catarina - 2008 </t>
  </si>
  <si>
    <t xml:space="preserve">Número de empregados segundo os setores econômicos e municípios de Santa Catarina - 2009 </t>
  </si>
  <si>
    <t xml:space="preserve">Número de empregados segundo os setores econômicos e municípios de Santa Catarina - 2010 </t>
  </si>
  <si>
    <t xml:space="preserve">Número de empregados segundo os setores econômicos e municípios de Santa Catarina - 2011 </t>
  </si>
  <si>
    <t xml:space="preserve">Número de empregados segundo os setores econômicos e municípios de Santa Catarina - 2012 </t>
  </si>
  <si>
    <t>Santa Catarina e municípios</t>
  </si>
  <si>
    <t xml:space="preserve">Número de empregos gerados, segundo os setores econômicos e municípios de Santa Catarina - 2011-2012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</si>
</sst>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7" fontId="1" fillId="0" borderId="0" xfId="51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77" fontId="1" fillId="0" borderId="0" xfId="51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7" fontId="3" fillId="0" borderId="0" xfId="45" applyNumberFormat="1" applyFont="1" applyFill="1" applyBorder="1" applyAlignment="1" applyProtection="1">
      <alignment vertical="center"/>
      <protection/>
    </xf>
    <xf numFmtId="177" fontId="5" fillId="0" borderId="0" xfId="45" applyNumberFormat="1" applyFont="1" applyFill="1" applyBorder="1" applyAlignment="1" applyProtection="1">
      <alignment vertical="center"/>
      <protection/>
    </xf>
    <xf numFmtId="177" fontId="1" fillId="0" borderId="10" xfId="51" applyNumberFormat="1" applyFont="1" applyBorder="1" applyAlignment="1">
      <alignment wrapText="1"/>
    </xf>
    <xf numFmtId="177" fontId="1" fillId="0" borderId="11" xfId="51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177" fontId="1" fillId="0" borderId="13" xfId="51" applyNumberFormat="1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177" fontId="1" fillId="0" borderId="14" xfId="51" applyNumberFormat="1" applyFont="1" applyBorder="1" applyAlignment="1">
      <alignment/>
    </xf>
    <xf numFmtId="0" fontId="2" fillId="0" borderId="13" xfId="0" applyFont="1" applyBorder="1" applyAlignment="1">
      <alignment/>
    </xf>
    <xf numFmtId="177" fontId="1" fillId="0" borderId="13" xfId="45" applyNumberFormat="1" applyFont="1" applyBorder="1" applyAlignment="1">
      <alignment vertical="center"/>
    </xf>
    <xf numFmtId="177" fontId="3" fillId="0" borderId="14" xfId="45" applyNumberFormat="1" applyFont="1" applyFill="1" applyBorder="1" applyAlignment="1" applyProtection="1">
      <alignment vertical="center"/>
      <protection/>
    </xf>
    <xf numFmtId="177" fontId="3" fillId="0" borderId="13" xfId="45" applyNumberFormat="1" applyFont="1" applyFill="1" applyBorder="1" applyAlignment="1" applyProtection="1">
      <alignment vertical="center"/>
      <protection/>
    </xf>
    <xf numFmtId="177" fontId="3" fillId="0" borderId="13" xfId="51" applyNumberFormat="1" applyFont="1" applyFill="1" applyBorder="1" applyAlignment="1" applyProtection="1">
      <alignment vertical="center"/>
      <protection/>
    </xf>
    <xf numFmtId="177" fontId="3" fillId="0" borderId="0" xfId="51" applyNumberFormat="1" applyFont="1" applyFill="1" applyBorder="1" applyAlignment="1" applyProtection="1">
      <alignment vertical="center"/>
      <protection/>
    </xf>
    <xf numFmtId="177" fontId="3" fillId="0" borderId="14" xfId="51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177" fontId="1" fillId="0" borderId="0" xfId="51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177" fontId="1" fillId="0" borderId="13" xfId="51" applyNumberFormat="1" applyFont="1" applyBorder="1" applyAlignment="1">
      <alignment horizontal="right" wrapText="1"/>
    </xf>
    <xf numFmtId="177" fontId="1" fillId="0" borderId="14" xfId="51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176" fontId="1" fillId="0" borderId="0" xfId="51" applyNumberFormat="1" applyFont="1" applyBorder="1" applyAlignment="1">
      <alignment/>
    </xf>
    <xf numFmtId="177" fontId="3" fillId="0" borderId="0" xfId="51" applyNumberFormat="1" applyFont="1" applyAlignment="1">
      <alignment/>
    </xf>
    <xf numFmtId="177" fontId="3" fillId="0" borderId="14" xfId="51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40" fillId="0" borderId="0" xfId="51" applyNumberFormat="1" applyFont="1" applyAlignment="1">
      <alignment/>
    </xf>
    <xf numFmtId="0" fontId="40" fillId="0" borderId="0" xfId="0" applyFont="1" applyAlignment="1">
      <alignment/>
    </xf>
    <xf numFmtId="3" fontId="40" fillId="0" borderId="14" xfId="51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ollaco\DADOS\EMPREGO%202012%20CAG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23328805"/>
      <sheetName val="Geração de empregos 2012"/>
    </sheetNames>
    <sheetDataSet>
      <sheetData sheetId="1">
        <row r="4">
          <cell r="E4">
            <v>460</v>
          </cell>
          <cell r="F4">
            <v>12782</v>
          </cell>
          <cell r="G4">
            <v>551</v>
          </cell>
          <cell r="H4">
            <v>2132</v>
          </cell>
          <cell r="I4">
            <v>14648</v>
          </cell>
          <cell r="J4">
            <v>27190</v>
          </cell>
          <cell r="K4">
            <v>-1438</v>
          </cell>
          <cell r="L4">
            <v>-2485</v>
          </cell>
          <cell r="M4">
            <v>0</v>
          </cell>
          <cell r="N4">
            <v>53840</v>
          </cell>
        </row>
        <row r="5">
          <cell r="E5">
            <v>0</v>
          </cell>
          <cell r="F5">
            <v>0</v>
          </cell>
          <cell r="G5">
            <v>10</v>
          </cell>
          <cell r="H5">
            <v>0</v>
          </cell>
          <cell r="I5">
            <v>-1</v>
          </cell>
          <cell r="J5">
            <v>-1</v>
          </cell>
          <cell r="K5">
            <v>0</v>
          </cell>
          <cell r="L5">
            <v>0</v>
          </cell>
          <cell r="M5">
            <v>0</v>
          </cell>
          <cell r="N5">
            <v>8</v>
          </cell>
        </row>
        <row r="6">
          <cell r="E6">
            <v>4</v>
          </cell>
          <cell r="F6">
            <v>86</v>
          </cell>
          <cell r="G6">
            <v>0</v>
          </cell>
          <cell r="H6">
            <v>-27</v>
          </cell>
          <cell r="I6">
            <v>41</v>
          </cell>
          <cell r="J6">
            <v>39</v>
          </cell>
          <cell r="K6">
            <v>0</v>
          </cell>
          <cell r="L6">
            <v>-11</v>
          </cell>
          <cell r="M6">
            <v>0</v>
          </cell>
          <cell r="N6">
            <v>132</v>
          </cell>
        </row>
        <row r="7">
          <cell r="E7">
            <v>0</v>
          </cell>
          <cell r="F7">
            <v>46</v>
          </cell>
          <cell r="G7">
            <v>0</v>
          </cell>
          <cell r="H7">
            <v>18</v>
          </cell>
          <cell r="I7">
            <v>18</v>
          </cell>
          <cell r="J7">
            <v>12</v>
          </cell>
          <cell r="K7">
            <v>-2</v>
          </cell>
          <cell r="L7">
            <v>-6</v>
          </cell>
          <cell r="M7">
            <v>0</v>
          </cell>
          <cell r="N7">
            <v>86</v>
          </cell>
        </row>
        <row r="8">
          <cell r="E8">
            <v>0</v>
          </cell>
          <cell r="F8">
            <v>37</v>
          </cell>
          <cell r="G8">
            <v>0</v>
          </cell>
          <cell r="H8">
            <v>0</v>
          </cell>
          <cell r="I8">
            <v>28</v>
          </cell>
          <cell r="J8">
            <v>2</v>
          </cell>
          <cell r="K8">
            <v>0</v>
          </cell>
          <cell r="L8">
            <v>-1</v>
          </cell>
          <cell r="M8">
            <v>0</v>
          </cell>
          <cell r="N8">
            <v>66</v>
          </cell>
        </row>
        <row r="9">
          <cell r="E9">
            <v>0</v>
          </cell>
          <cell r="F9">
            <v>30</v>
          </cell>
          <cell r="G9">
            <v>0</v>
          </cell>
          <cell r="H9">
            <v>-4</v>
          </cell>
          <cell r="I9">
            <v>-18</v>
          </cell>
          <cell r="J9">
            <v>14</v>
          </cell>
          <cell r="K9">
            <v>-1</v>
          </cell>
          <cell r="L9">
            <v>-19</v>
          </cell>
          <cell r="M9">
            <v>0</v>
          </cell>
          <cell r="N9">
            <v>2</v>
          </cell>
        </row>
        <row r="10">
          <cell r="E10">
            <v>-5</v>
          </cell>
          <cell r="F10">
            <v>6</v>
          </cell>
          <cell r="G10">
            <v>1</v>
          </cell>
          <cell r="H10">
            <v>-23</v>
          </cell>
          <cell r="I10">
            <v>16</v>
          </cell>
          <cell r="J10">
            <v>6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</row>
        <row r="11">
          <cell r="E11">
            <v>0</v>
          </cell>
          <cell r="F11">
            <v>-14</v>
          </cell>
          <cell r="G11">
            <v>0</v>
          </cell>
          <cell r="H11">
            <v>0</v>
          </cell>
          <cell r="I11">
            <v>-5</v>
          </cell>
          <cell r="J11">
            <v>3</v>
          </cell>
          <cell r="K11">
            <v>-2</v>
          </cell>
          <cell r="L11">
            <v>-1</v>
          </cell>
          <cell r="M11">
            <v>0</v>
          </cell>
          <cell r="N11">
            <v>-19</v>
          </cell>
        </row>
        <row r="12">
          <cell r="E12">
            <v>0</v>
          </cell>
          <cell r="F12">
            <v>-50</v>
          </cell>
          <cell r="G12">
            <v>1</v>
          </cell>
          <cell r="H12">
            <v>10</v>
          </cell>
          <cell r="I12">
            <v>28</v>
          </cell>
          <cell r="J12">
            <v>5</v>
          </cell>
          <cell r="K12">
            <v>0</v>
          </cell>
          <cell r="L12">
            <v>-4</v>
          </cell>
          <cell r="M12">
            <v>0</v>
          </cell>
          <cell r="N12">
            <v>-10</v>
          </cell>
        </row>
        <row r="13">
          <cell r="E13">
            <v>-1</v>
          </cell>
          <cell r="F13">
            <v>2</v>
          </cell>
          <cell r="G13">
            <v>0</v>
          </cell>
          <cell r="H13">
            <v>-8</v>
          </cell>
          <cell r="I13">
            <v>-19</v>
          </cell>
          <cell r="J13">
            <v>0</v>
          </cell>
          <cell r="K13">
            <v>0</v>
          </cell>
          <cell r="L13">
            <v>-4</v>
          </cell>
          <cell r="M13">
            <v>0</v>
          </cell>
          <cell r="N13">
            <v>-30</v>
          </cell>
        </row>
        <row r="14">
          <cell r="E14">
            <v>0</v>
          </cell>
          <cell r="F14">
            <v>-26</v>
          </cell>
          <cell r="G14">
            <v>0</v>
          </cell>
          <cell r="H14">
            <v>-1</v>
          </cell>
          <cell r="I14">
            <v>-1</v>
          </cell>
          <cell r="J14">
            <v>-4</v>
          </cell>
          <cell r="K14">
            <v>0</v>
          </cell>
          <cell r="L14">
            <v>1</v>
          </cell>
          <cell r="M14">
            <v>0</v>
          </cell>
          <cell r="N14">
            <v>-31</v>
          </cell>
        </row>
        <row r="15">
          <cell r="E15">
            <v>0</v>
          </cell>
          <cell r="F15">
            <v>16</v>
          </cell>
          <cell r="G15">
            <v>0</v>
          </cell>
          <cell r="H15">
            <v>2</v>
          </cell>
          <cell r="I15">
            <v>-32</v>
          </cell>
          <cell r="J15">
            <v>17</v>
          </cell>
          <cell r="K15">
            <v>0</v>
          </cell>
          <cell r="L15">
            <v>-2</v>
          </cell>
          <cell r="M15">
            <v>0</v>
          </cell>
          <cell r="N15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23</v>
          </cell>
          <cell r="I16">
            <v>7</v>
          </cell>
          <cell r="J16">
            <v>8</v>
          </cell>
          <cell r="K16">
            <v>0</v>
          </cell>
          <cell r="L16">
            <v>-1</v>
          </cell>
          <cell r="M16">
            <v>0</v>
          </cell>
          <cell r="N16">
            <v>37</v>
          </cell>
        </row>
        <row r="17"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-1</v>
          </cell>
          <cell r="J17">
            <v>9</v>
          </cell>
          <cell r="K17">
            <v>0</v>
          </cell>
          <cell r="L17">
            <v>-1</v>
          </cell>
          <cell r="M17">
            <v>0</v>
          </cell>
          <cell r="N17">
            <v>8</v>
          </cell>
        </row>
        <row r="18">
          <cell r="E18">
            <v>0</v>
          </cell>
          <cell r="F18">
            <v>-1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-1</v>
          </cell>
          <cell r="M18">
            <v>0</v>
          </cell>
          <cell r="N18">
            <v>-2</v>
          </cell>
        </row>
        <row r="19">
          <cell r="E19">
            <v>-2</v>
          </cell>
          <cell r="F19">
            <v>47</v>
          </cell>
          <cell r="G19">
            <v>0</v>
          </cell>
          <cell r="H19">
            <v>8</v>
          </cell>
          <cell r="I19">
            <v>26</v>
          </cell>
          <cell r="J19">
            <v>23</v>
          </cell>
          <cell r="K19">
            <v>0</v>
          </cell>
          <cell r="L19">
            <v>-8</v>
          </cell>
          <cell r="M19">
            <v>0</v>
          </cell>
          <cell r="N19">
            <v>94</v>
          </cell>
        </row>
        <row r="20">
          <cell r="E20">
            <v>0</v>
          </cell>
          <cell r="F20">
            <v>185</v>
          </cell>
          <cell r="G20">
            <v>-1</v>
          </cell>
          <cell r="H20">
            <v>3</v>
          </cell>
          <cell r="I20">
            <v>2</v>
          </cell>
          <cell r="J20">
            <v>37</v>
          </cell>
          <cell r="K20">
            <v>1</v>
          </cell>
          <cell r="L20">
            <v>0</v>
          </cell>
          <cell r="M20">
            <v>0</v>
          </cell>
          <cell r="N20">
            <v>227</v>
          </cell>
        </row>
        <row r="21">
          <cell r="E21">
            <v>0</v>
          </cell>
          <cell r="F21">
            <v>24</v>
          </cell>
          <cell r="G21">
            <v>0</v>
          </cell>
          <cell r="H21">
            <v>-11</v>
          </cell>
          <cell r="I21">
            <v>7</v>
          </cell>
          <cell r="J21">
            <v>0</v>
          </cell>
          <cell r="K21">
            <v>-1</v>
          </cell>
          <cell r="L21">
            <v>7</v>
          </cell>
          <cell r="M21">
            <v>0</v>
          </cell>
          <cell r="N21">
            <v>26</v>
          </cell>
        </row>
        <row r="22">
          <cell r="E22">
            <v>19</v>
          </cell>
          <cell r="F22">
            <v>369</v>
          </cell>
          <cell r="G22">
            <v>6</v>
          </cell>
          <cell r="H22">
            <v>-86</v>
          </cell>
          <cell r="I22">
            <v>155</v>
          </cell>
          <cell r="J22">
            <v>215</v>
          </cell>
          <cell r="K22">
            <v>0</v>
          </cell>
          <cell r="L22">
            <v>-27</v>
          </cell>
          <cell r="M22">
            <v>0</v>
          </cell>
          <cell r="N22">
            <v>651</v>
          </cell>
        </row>
        <row r="23">
          <cell r="E23">
            <v>2</v>
          </cell>
          <cell r="F23">
            <v>-169</v>
          </cell>
          <cell r="G23">
            <v>-6</v>
          </cell>
          <cell r="H23">
            <v>-41</v>
          </cell>
          <cell r="I23">
            <v>255</v>
          </cell>
          <cell r="J23">
            <v>-191</v>
          </cell>
          <cell r="K23">
            <v>-55</v>
          </cell>
          <cell r="L23">
            <v>-44</v>
          </cell>
          <cell r="M23">
            <v>0</v>
          </cell>
          <cell r="N23">
            <v>-249</v>
          </cell>
        </row>
        <row r="24">
          <cell r="E24">
            <v>4</v>
          </cell>
          <cell r="F24">
            <v>36</v>
          </cell>
          <cell r="G24">
            <v>0</v>
          </cell>
          <cell r="H24">
            <v>-8</v>
          </cell>
          <cell r="I24">
            <v>9</v>
          </cell>
          <cell r="J24">
            <v>25</v>
          </cell>
          <cell r="K24">
            <v>0</v>
          </cell>
          <cell r="L24">
            <v>8</v>
          </cell>
          <cell r="M24">
            <v>0</v>
          </cell>
          <cell r="N24">
            <v>74</v>
          </cell>
        </row>
        <row r="25">
          <cell r="E25">
            <v>0</v>
          </cell>
          <cell r="F25">
            <v>12</v>
          </cell>
          <cell r="G25">
            <v>0</v>
          </cell>
          <cell r="H25">
            <v>-1</v>
          </cell>
          <cell r="I25">
            <v>3</v>
          </cell>
          <cell r="J25">
            <v>9</v>
          </cell>
          <cell r="K25">
            <v>0</v>
          </cell>
          <cell r="L25">
            <v>-2</v>
          </cell>
          <cell r="M25">
            <v>0</v>
          </cell>
          <cell r="N25">
            <v>21</v>
          </cell>
        </row>
        <row r="26"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9</v>
          </cell>
          <cell r="J26">
            <v>0</v>
          </cell>
          <cell r="K26">
            <v>0</v>
          </cell>
          <cell r="L26">
            <v>-7</v>
          </cell>
          <cell r="M26">
            <v>0</v>
          </cell>
          <cell r="N26">
            <v>3</v>
          </cell>
        </row>
        <row r="27">
          <cell r="E27">
            <v>0</v>
          </cell>
          <cell r="F27">
            <v>60</v>
          </cell>
          <cell r="G27">
            <v>1</v>
          </cell>
          <cell r="H27">
            <v>7</v>
          </cell>
          <cell r="I27">
            <v>35</v>
          </cell>
          <cell r="J27">
            <v>10</v>
          </cell>
          <cell r="K27">
            <v>0</v>
          </cell>
          <cell r="L27">
            <v>1</v>
          </cell>
          <cell r="M27">
            <v>0</v>
          </cell>
          <cell r="N27">
            <v>114</v>
          </cell>
        </row>
        <row r="28">
          <cell r="E28">
            <v>0</v>
          </cell>
          <cell r="F28">
            <v>4</v>
          </cell>
          <cell r="G28">
            <v>0</v>
          </cell>
          <cell r="H28">
            <v>1</v>
          </cell>
          <cell r="I28">
            <v>-1</v>
          </cell>
          <cell r="J28">
            <v>-1</v>
          </cell>
          <cell r="K28">
            <v>0</v>
          </cell>
          <cell r="L28">
            <v>1</v>
          </cell>
          <cell r="M28">
            <v>0</v>
          </cell>
          <cell r="N28">
            <v>4</v>
          </cell>
        </row>
        <row r="29">
          <cell r="E29">
            <v>10</v>
          </cell>
          <cell r="F29">
            <v>26</v>
          </cell>
          <cell r="G29">
            <v>0</v>
          </cell>
          <cell r="H29">
            <v>6</v>
          </cell>
          <cell r="I29">
            <v>-1</v>
          </cell>
          <cell r="J29">
            <v>29</v>
          </cell>
          <cell r="K29">
            <v>-1</v>
          </cell>
          <cell r="L29">
            <v>-12</v>
          </cell>
          <cell r="M29">
            <v>0</v>
          </cell>
          <cell r="N29">
            <v>57</v>
          </cell>
        </row>
        <row r="30">
          <cell r="E30">
            <v>0</v>
          </cell>
          <cell r="F30">
            <v>4</v>
          </cell>
          <cell r="G30">
            <v>0</v>
          </cell>
          <cell r="H30">
            <v>-5</v>
          </cell>
          <cell r="I30">
            <v>24</v>
          </cell>
          <cell r="J30">
            <v>46</v>
          </cell>
          <cell r="K30">
            <v>0</v>
          </cell>
          <cell r="L30">
            <v>0</v>
          </cell>
          <cell r="M30">
            <v>0</v>
          </cell>
          <cell r="N30">
            <v>69</v>
          </cell>
        </row>
        <row r="31">
          <cell r="E31">
            <v>-1</v>
          </cell>
          <cell r="F31">
            <v>-1</v>
          </cell>
          <cell r="G31">
            <v>0</v>
          </cell>
          <cell r="H31">
            <v>56</v>
          </cell>
          <cell r="I31">
            <v>17</v>
          </cell>
          <cell r="J31">
            <v>72</v>
          </cell>
          <cell r="K31">
            <v>0</v>
          </cell>
          <cell r="L31">
            <v>9</v>
          </cell>
          <cell r="M31">
            <v>0</v>
          </cell>
          <cell r="N31">
            <v>152</v>
          </cell>
        </row>
        <row r="32">
          <cell r="E32">
            <v>0</v>
          </cell>
          <cell r="F32">
            <v>12</v>
          </cell>
          <cell r="G32">
            <v>66</v>
          </cell>
          <cell r="H32">
            <v>281</v>
          </cell>
          <cell r="I32">
            <v>83</v>
          </cell>
          <cell r="J32">
            <v>317</v>
          </cell>
          <cell r="K32">
            <v>-19</v>
          </cell>
          <cell r="L32">
            <v>-15</v>
          </cell>
          <cell r="M32">
            <v>0</v>
          </cell>
          <cell r="N32">
            <v>725</v>
          </cell>
        </row>
        <row r="33">
          <cell r="E33">
            <v>0</v>
          </cell>
          <cell r="F33">
            <v>20</v>
          </cell>
          <cell r="G33">
            <v>-1</v>
          </cell>
          <cell r="H33">
            <v>9</v>
          </cell>
          <cell r="I33">
            <v>6</v>
          </cell>
          <cell r="J33">
            <v>12</v>
          </cell>
          <cell r="K33">
            <v>0</v>
          </cell>
          <cell r="L33">
            <v>-1</v>
          </cell>
          <cell r="M33">
            <v>0</v>
          </cell>
          <cell r="N33">
            <v>45</v>
          </cell>
        </row>
        <row r="34">
          <cell r="E34">
            <v>0</v>
          </cell>
          <cell r="F34">
            <v>117</v>
          </cell>
          <cell r="G34">
            <v>3</v>
          </cell>
          <cell r="H34">
            <v>21</v>
          </cell>
          <cell r="I34">
            <v>-32</v>
          </cell>
          <cell r="J34">
            <v>18</v>
          </cell>
          <cell r="K34">
            <v>0</v>
          </cell>
          <cell r="L34">
            <v>3</v>
          </cell>
          <cell r="M34">
            <v>0</v>
          </cell>
          <cell r="N34">
            <v>130</v>
          </cell>
        </row>
        <row r="35">
          <cell r="E35">
            <v>0</v>
          </cell>
          <cell r="F35">
            <v>6</v>
          </cell>
          <cell r="G35">
            <v>0</v>
          </cell>
          <cell r="H35">
            <v>2</v>
          </cell>
          <cell r="I35">
            <v>2</v>
          </cell>
          <cell r="J35">
            <v>-1</v>
          </cell>
          <cell r="K35">
            <v>4</v>
          </cell>
          <cell r="L35">
            <v>4</v>
          </cell>
          <cell r="M35">
            <v>0</v>
          </cell>
          <cell r="N35">
            <v>17</v>
          </cell>
        </row>
        <row r="36">
          <cell r="E36">
            <v>0</v>
          </cell>
          <cell r="F36">
            <v>5</v>
          </cell>
          <cell r="G36">
            <v>0</v>
          </cell>
          <cell r="H36">
            <v>0</v>
          </cell>
          <cell r="I36">
            <v>-3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</row>
        <row r="37">
          <cell r="E37">
            <v>0</v>
          </cell>
          <cell r="F37">
            <v>78</v>
          </cell>
          <cell r="G37">
            <v>-5</v>
          </cell>
          <cell r="H37">
            <v>-51</v>
          </cell>
          <cell r="I37">
            <v>176</v>
          </cell>
          <cell r="J37">
            <v>52</v>
          </cell>
          <cell r="K37">
            <v>109</v>
          </cell>
          <cell r="L37">
            <v>16</v>
          </cell>
          <cell r="M37">
            <v>0</v>
          </cell>
          <cell r="N37">
            <v>375</v>
          </cell>
        </row>
        <row r="38">
          <cell r="E38">
            <v>0</v>
          </cell>
          <cell r="F38">
            <v>-4</v>
          </cell>
          <cell r="G38">
            <v>0</v>
          </cell>
          <cell r="H38">
            <v>0</v>
          </cell>
          <cell r="I38">
            <v>13</v>
          </cell>
          <cell r="J38">
            <v>3</v>
          </cell>
          <cell r="K38">
            <v>-22</v>
          </cell>
          <cell r="L38">
            <v>0</v>
          </cell>
          <cell r="M38">
            <v>0</v>
          </cell>
          <cell r="N38">
            <v>-10</v>
          </cell>
        </row>
        <row r="39">
          <cell r="E39">
            <v>-1</v>
          </cell>
          <cell r="F39">
            <v>2</v>
          </cell>
          <cell r="G39">
            <v>0</v>
          </cell>
          <cell r="H39">
            <v>8</v>
          </cell>
          <cell r="I39">
            <v>3</v>
          </cell>
          <cell r="J39">
            <v>8</v>
          </cell>
          <cell r="K39">
            <v>0</v>
          </cell>
          <cell r="L39">
            <v>17</v>
          </cell>
          <cell r="M39">
            <v>0</v>
          </cell>
          <cell r="N39">
            <v>37</v>
          </cell>
        </row>
        <row r="40">
          <cell r="E40">
            <v>0</v>
          </cell>
          <cell r="F40">
            <v>-210</v>
          </cell>
          <cell r="G40">
            <v>3</v>
          </cell>
          <cell r="H40">
            <v>9</v>
          </cell>
          <cell r="I40">
            <v>19</v>
          </cell>
          <cell r="J40">
            <v>-10</v>
          </cell>
          <cell r="K40">
            <v>24</v>
          </cell>
          <cell r="L40">
            <v>7</v>
          </cell>
          <cell r="M40">
            <v>0</v>
          </cell>
          <cell r="N40">
            <v>-158</v>
          </cell>
        </row>
        <row r="41">
          <cell r="E41">
            <v>23</v>
          </cell>
          <cell r="F41">
            <v>-51</v>
          </cell>
          <cell r="G41">
            <v>4</v>
          </cell>
          <cell r="H41">
            <v>364</v>
          </cell>
          <cell r="I41">
            <v>-63</v>
          </cell>
          <cell r="J41">
            <v>86</v>
          </cell>
          <cell r="K41">
            <v>0</v>
          </cell>
          <cell r="L41">
            <v>-38</v>
          </cell>
          <cell r="M41">
            <v>0</v>
          </cell>
          <cell r="N41">
            <v>325</v>
          </cell>
        </row>
        <row r="42">
          <cell r="E42">
            <v>2</v>
          </cell>
          <cell r="F42">
            <v>-159</v>
          </cell>
          <cell r="G42">
            <v>35</v>
          </cell>
          <cell r="H42">
            <v>408</v>
          </cell>
          <cell r="I42">
            <v>542</v>
          </cell>
          <cell r="J42">
            <v>827</v>
          </cell>
          <cell r="K42">
            <v>-322</v>
          </cell>
          <cell r="L42">
            <v>1</v>
          </cell>
          <cell r="M42">
            <v>0</v>
          </cell>
          <cell r="N42">
            <v>1334</v>
          </cell>
        </row>
        <row r="43">
          <cell r="E43">
            <v>0</v>
          </cell>
          <cell r="F43">
            <v>4</v>
          </cell>
          <cell r="G43">
            <v>0</v>
          </cell>
          <cell r="H43">
            <v>0</v>
          </cell>
          <cell r="I43">
            <v>-4</v>
          </cell>
          <cell r="J43">
            <v>3</v>
          </cell>
          <cell r="K43">
            <v>0</v>
          </cell>
          <cell r="L43">
            <v>-10</v>
          </cell>
          <cell r="M43">
            <v>0</v>
          </cell>
          <cell r="N43">
            <v>-7</v>
          </cell>
        </row>
        <row r="44">
          <cell r="E44">
            <v>0</v>
          </cell>
          <cell r="F44">
            <v>-1</v>
          </cell>
          <cell r="G44">
            <v>0</v>
          </cell>
          <cell r="H44">
            <v>0</v>
          </cell>
          <cell r="I44">
            <v>-3</v>
          </cell>
          <cell r="J44">
            <v>-8</v>
          </cell>
          <cell r="K44">
            <v>0</v>
          </cell>
          <cell r="L44">
            <v>-23</v>
          </cell>
          <cell r="M44">
            <v>0</v>
          </cell>
          <cell r="N44">
            <v>-35</v>
          </cell>
        </row>
        <row r="45">
          <cell r="E45">
            <v>0</v>
          </cell>
          <cell r="F45">
            <v>-2</v>
          </cell>
          <cell r="G45">
            <v>-2</v>
          </cell>
          <cell r="H45">
            <v>0</v>
          </cell>
          <cell r="I45">
            <v>-3</v>
          </cell>
          <cell r="J45">
            <v>8</v>
          </cell>
          <cell r="K45">
            <v>-2</v>
          </cell>
          <cell r="L45">
            <v>-1</v>
          </cell>
          <cell r="M45">
            <v>0</v>
          </cell>
          <cell r="N45">
            <v>-2</v>
          </cell>
        </row>
        <row r="46">
          <cell r="E46">
            <v>0</v>
          </cell>
          <cell r="F46">
            <v>16</v>
          </cell>
          <cell r="G46">
            <v>-1</v>
          </cell>
          <cell r="H46">
            <v>7</v>
          </cell>
          <cell r="I46">
            <v>-3</v>
          </cell>
          <cell r="J46">
            <v>0</v>
          </cell>
          <cell r="K46">
            <v>0</v>
          </cell>
          <cell r="L46">
            <v>2</v>
          </cell>
          <cell r="M46">
            <v>0</v>
          </cell>
          <cell r="N46">
            <v>21</v>
          </cell>
        </row>
        <row r="47">
          <cell r="E47">
            <v>0</v>
          </cell>
          <cell r="F47">
            <v>8</v>
          </cell>
          <cell r="G47">
            <v>-2</v>
          </cell>
          <cell r="H47">
            <v>-1</v>
          </cell>
          <cell r="I47">
            <v>-3</v>
          </cell>
          <cell r="J47">
            <v>3</v>
          </cell>
          <cell r="K47">
            <v>45</v>
          </cell>
          <cell r="L47">
            <v>-9</v>
          </cell>
          <cell r="M47">
            <v>0</v>
          </cell>
          <cell r="N47">
            <v>41</v>
          </cell>
        </row>
        <row r="48">
          <cell r="E48">
            <v>0</v>
          </cell>
          <cell r="F48">
            <v>26</v>
          </cell>
          <cell r="G48">
            <v>6</v>
          </cell>
          <cell r="H48">
            <v>36</v>
          </cell>
          <cell r="I48">
            <v>17</v>
          </cell>
          <cell r="J48">
            <v>-80</v>
          </cell>
          <cell r="K48">
            <v>-3</v>
          </cell>
          <cell r="L48">
            <v>-3</v>
          </cell>
          <cell r="M48">
            <v>0</v>
          </cell>
          <cell r="N48">
            <v>-1</v>
          </cell>
        </row>
        <row r="49">
          <cell r="E49">
            <v>15</v>
          </cell>
          <cell r="F49">
            <v>141</v>
          </cell>
          <cell r="G49">
            <v>0</v>
          </cell>
          <cell r="H49">
            <v>3</v>
          </cell>
          <cell r="I49">
            <v>4</v>
          </cell>
          <cell r="J49">
            <v>15</v>
          </cell>
          <cell r="K49">
            <v>-11</v>
          </cell>
          <cell r="L49">
            <v>-1</v>
          </cell>
          <cell r="M49">
            <v>0</v>
          </cell>
          <cell r="N49">
            <v>166</v>
          </cell>
        </row>
        <row r="50">
          <cell r="E50">
            <v>0</v>
          </cell>
          <cell r="F50">
            <v>219</v>
          </cell>
          <cell r="G50">
            <v>0</v>
          </cell>
          <cell r="H50">
            <v>73</v>
          </cell>
          <cell r="I50">
            <v>66</v>
          </cell>
          <cell r="J50">
            <v>82</v>
          </cell>
          <cell r="K50">
            <v>23</v>
          </cell>
          <cell r="L50">
            <v>-20</v>
          </cell>
          <cell r="M50">
            <v>0</v>
          </cell>
          <cell r="N50">
            <v>443</v>
          </cell>
        </row>
        <row r="51">
          <cell r="E51">
            <v>0</v>
          </cell>
          <cell r="F51">
            <v>-71</v>
          </cell>
          <cell r="G51">
            <v>0</v>
          </cell>
          <cell r="H51">
            <v>-1</v>
          </cell>
          <cell r="I51">
            <v>20</v>
          </cell>
          <cell r="J51">
            <v>22</v>
          </cell>
          <cell r="K51">
            <v>0</v>
          </cell>
          <cell r="L51">
            <v>4</v>
          </cell>
          <cell r="M51">
            <v>0</v>
          </cell>
          <cell r="N51">
            <v>-26</v>
          </cell>
        </row>
        <row r="52">
          <cell r="E52">
            <v>0</v>
          </cell>
          <cell r="F52">
            <v>-9</v>
          </cell>
          <cell r="G52">
            <v>0</v>
          </cell>
          <cell r="H52">
            <v>0</v>
          </cell>
          <cell r="I52">
            <v>11</v>
          </cell>
          <cell r="J52">
            <v>0</v>
          </cell>
          <cell r="K52">
            <v>0</v>
          </cell>
          <cell r="L52">
            <v>5</v>
          </cell>
          <cell r="M52">
            <v>0</v>
          </cell>
          <cell r="N52">
            <v>7</v>
          </cell>
        </row>
        <row r="53">
          <cell r="E53">
            <v>10</v>
          </cell>
          <cell r="F53">
            <v>818</v>
          </cell>
          <cell r="G53">
            <v>7</v>
          </cell>
          <cell r="H53">
            <v>104</v>
          </cell>
          <cell r="I53">
            <v>296</v>
          </cell>
          <cell r="J53">
            <v>537</v>
          </cell>
          <cell r="K53">
            <v>-543</v>
          </cell>
          <cell r="L53">
            <v>4</v>
          </cell>
          <cell r="M53">
            <v>0</v>
          </cell>
          <cell r="N53">
            <v>1233</v>
          </cell>
        </row>
        <row r="54">
          <cell r="E54">
            <v>3</v>
          </cell>
          <cell r="F54">
            <v>242</v>
          </cell>
          <cell r="G54">
            <v>3</v>
          </cell>
          <cell r="H54">
            <v>14</v>
          </cell>
          <cell r="I54">
            <v>93</v>
          </cell>
          <cell r="J54">
            <v>233</v>
          </cell>
          <cell r="K54">
            <v>120</v>
          </cell>
          <cell r="L54">
            <v>-80</v>
          </cell>
          <cell r="M54">
            <v>0</v>
          </cell>
          <cell r="N54">
            <v>628</v>
          </cell>
        </row>
        <row r="55">
          <cell r="E55">
            <v>0</v>
          </cell>
          <cell r="F55">
            <v>7</v>
          </cell>
          <cell r="G55">
            <v>0</v>
          </cell>
          <cell r="H55">
            <v>0</v>
          </cell>
          <cell r="I55">
            <v>13</v>
          </cell>
          <cell r="J55">
            <v>0</v>
          </cell>
          <cell r="K55">
            <v>0</v>
          </cell>
          <cell r="L55">
            <v>-6</v>
          </cell>
          <cell r="M55">
            <v>0</v>
          </cell>
          <cell r="N55">
            <v>14</v>
          </cell>
        </row>
        <row r="56">
          <cell r="E56">
            <v>0</v>
          </cell>
          <cell r="F56">
            <v>-13</v>
          </cell>
          <cell r="G56">
            <v>0</v>
          </cell>
          <cell r="H56">
            <v>-2</v>
          </cell>
          <cell r="I56">
            <v>-5</v>
          </cell>
          <cell r="J56">
            <v>-5</v>
          </cell>
          <cell r="K56">
            <v>0</v>
          </cell>
          <cell r="L56">
            <v>7</v>
          </cell>
          <cell r="M56">
            <v>0</v>
          </cell>
          <cell r="N56">
            <v>-18</v>
          </cell>
        </row>
        <row r="57">
          <cell r="E57">
            <v>9</v>
          </cell>
          <cell r="F57">
            <v>11</v>
          </cell>
          <cell r="G57">
            <v>-10</v>
          </cell>
          <cell r="H57">
            <v>88</v>
          </cell>
          <cell r="I57">
            <v>23</v>
          </cell>
          <cell r="J57">
            <v>65</v>
          </cell>
          <cell r="K57">
            <v>0</v>
          </cell>
          <cell r="L57">
            <v>0</v>
          </cell>
          <cell r="M57">
            <v>0</v>
          </cell>
          <cell r="N57">
            <v>186</v>
          </cell>
        </row>
        <row r="58">
          <cell r="E58">
            <v>14</v>
          </cell>
          <cell r="F58">
            <v>492</v>
          </cell>
          <cell r="G58">
            <v>0</v>
          </cell>
          <cell r="H58">
            <v>7</v>
          </cell>
          <cell r="I58">
            <v>19</v>
          </cell>
          <cell r="J58">
            <v>10</v>
          </cell>
          <cell r="K58">
            <v>0</v>
          </cell>
          <cell r="L58">
            <v>-16</v>
          </cell>
          <cell r="M58">
            <v>0</v>
          </cell>
          <cell r="N58">
            <v>526</v>
          </cell>
        </row>
        <row r="59">
          <cell r="E59">
            <v>0</v>
          </cell>
          <cell r="F59">
            <v>-5</v>
          </cell>
          <cell r="G59">
            <v>0</v>
          </cell>
          <cell r="H59">
            <v>0</v>
          </cell>
          <cell r="I59">
            <v>7</v>
          </cell>
          <cell r="J59">
            <v>-1</v>
          </cell>
          <cell r="K59">
            <v>0</v>
          </cell>
          <cell r="L59">
            <v>-33</v>
          </cell>
          <cell r="M59">
            <v>0</v>
          </cell>
          <cell r="N59">
            <v>-32</v>
          </cell>
        </row>
        <row r="60">
          <cell r="E60">
            <v>0</v>
          </cell>
          <cell r="F60">
            <v>17</v>
          </cell>
          <cell r="G60">
            <v>0</v>
          </cell>
          <cell r="H60">
            <v>11</v>
          </cell>
          <cell r="I60">
            <v>10</v>
          </cell>
          <cell r="J60">
            <v>29</v>
          </cell>
          <cell r="K60">
            <v>0</v>
          </cell>
          <cell r="L60">
            <v>28</v>
          </cell>
          <cell r="M60">
            <v>0</v>
          </cell>
          <cell r="N60">
            <v>95</v>
          </cell>
        </row>
        <row r="61">
          <cell r="E61">
            <v>0</v>
          </cell>
          <cell r="F61">
            <v>39</v>
          </cell>
          <cell r="G61">
            <v>1</v>
          </cell>
          <cell r="H61">
            <v>-8</v>
          </cell>
          <cell r="I61">
            <v>187</v>
          </cell>
          <cell r="J61">
            <v>108</v>
          </cell>
          <cell r="K61">
            <v>0</v>
          </cell>
          <cell r="L61">
            <v>86</v>
          </cell>
          <cell r="M61">
            <v>0</v>
          </cell>
          <cell r="N61">
            <v>413</v>
          </cell>
        </row>
        <row r="62">
          <cell r="E62">
            <v>-11</v>
          </cell>
          <cell r="F62">
            <v>-100</v>
          </cell>
          <cell r="G62">
            <v>5</v>
          </cell>
          <cell r="H62">
            <v>3</v>
          </cell>
          <cell r="I62">
            <v>-11</v>
          </cell>
          <cell r="J62">
            <v>11</v>
          </cell>
          <cell r="K62">
            <v>108</v>
          </cell>
          <cell r="L62">
            <v>1</v>
          </cell>
          <cell r="M62">
            <v>0</v>
          </cell>
          <cell r="N62">
            <v>6</v>
          </cell>
        </row>
        <row r="63">
          <cell r="E63">
            <v>1</v>
          </cell>
          <cell r="F63">
            <v>74</v>
          </cell>
          <cell r="G63">
            <v>4</v>
          </cell>
          <cell r="H63">
            <v>61</v>
          </cell>
          <cell r="I63">
            <v>217</v>
          </cell>
          <cell r="J63">
            <v>125</v>
          </cell>
          <cell r="K63">
            <v>4</v>
          </cell>
          <cell r="L63">
            <v>31</v>
          </cell>
          <cell r="M63">
            <v>0</v>
          </cell>
          <cell r="N63">
            <v>517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10</v>
          </cell>
          <cell r="J64">
            <v>2</v>
          </cell>
          <cell r="K64">
            <v>0</v>
          </cell>
          <cell r="L64">
            <v>-4</v>
          </cell>
          <cell r="M64">
            <v>0</v>
          </cell>
          <cell r="N64">
            <v>8</v>
          </cell>
        </row>
        <row r="65">
          <cell r="E65">
            <v>4</v>
          </cell>
          <cell r="F65">
            <v>-325</v>
          </cell>
          <cell r="G65">
            <v>0</v>
          </cell>
          <cell r="H65">
            <v>19</v>
          </cell>
          <cell r="I65">
            <v>25</v>
          </cell>
          <cell r="J65">
            <v>60</v>
          </cell>
          <cell r="K65">
            <v>-18</v>
          </cell>
          <cell r="L65">
            <v>-19</v>
          </cell>
          <cell r="M65">
            <v>0</v>
          </cell>
          <cell r="N65">
            <v>-254</v>
          </cell>
        </row>
        <row r="66">
          <cell r="E66">
            <v>-3</v>
          </cell>
          <cell r="F66">
            <v>129</v>
          </cell>
          <cell r="G66">
            <v>5</v>
          </cell>
          <cell r="H66">
            <v>8</v>
          </cell>
          <cell r="I66">
            <v>-1</v>
          </cell>
          <cell r="J66">
            <v>67</v>
          </cell>
          <cell r="K66">
            <v>0</v>
          </cell>
          <cell r="L66">
            <v>-1</v>
          </cell>
          <cell r="M66">
            <v>0</v>
          </cell>
          <cell r="N66">
            <v>204</v>
          </cell>
        </row>
        <row r="67">
          <cell r="E67">
            <v>0</v>
          </cell>
          <cell r="F67">
            <v>248</v>
          </cell>
          <cell r="G67">
            <v>1</v>
          </cell>
          <cell r="H67">
            <v>-3</v>
          </cell>
          <cell r="I67">
            <v>-15</v>
          </cell>
          <cell r="J67">
            <v>28</v>
          </cell>
          <cell r="K67">
            <v>0</v>
          </cell>
          <cell r="L67">
            <v>-51</v>
          </cell>
          <cell r="M67">
            <v>0</v>
          </cell>
          <cell r="N67">
            <v>208</v>
          </cell>
        </row>
        <row r="68">
          <cell r="E68">
            <v>0</v>
          </cell>
          <cell r="F68">
            <v>15</v>
          </cell>
          <cell r="G68">
            <v>0</v>
          </cell>
          <cell r="H68">
            <v>1</v>
          </cell>
          <cell r="I68">
            <v>12</v>
          </cell>
          <cell r="J68">
            <v>2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</row>
        <row r="69">
          <cell r="E69">
            <v>0</v>
          </cell>
          <cell r="F69">
            <v>17</v>
          </cell>
          <cell r="G69">
            <v>-5</v>
          </cell>
          <cell r="H69">
            <v>0</v>
          </cell>
          <cell r="I69">
            <v>11</v>
          </cell>
          <cell r="J69">
            <v>9</v>
          </cell>
          <cell r="K69">
            <v>0</v>
          </cell>
          <cell r="L69">
            <v>-2</v>
          </cell>
          <cell r="M69">
            <v>0</v>
          </cell>
          <cell r="N69">
            <v>30</v>
          </cell>
        </row>
        <row r="70">
          <cell r="E70">
            <v>0</v>
          </cell>
          <cell r="F70">
            <v>5</v>
          </cell>
          <cell r="G70">
            <v>0</v>
          </cell>
          <cell r="H70">
            <v>890</v>
          </cell>
          <cell r="I70">
            <v>-1</v>
          </cell>
          <cell r="J70">
            <v>4</v>
          </cell>
          <cell r="K70">
            <v>0</v>
          </cell>
          <cell r="L70">
            <v>6</v>
          </cell>
          <cell r="M70">
            <v>0</v>
          </cell>
          <cell r="N70">
            <v>904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-6</v>
          </cell>
          <cell r="J71">
            <v>4</v>
          </cell>
          <cell r="K71">
            <v>0</v>
          </cell>
          <cell r="L71">
            <v>-23</v>
          </cell>
          <cell r="M71">
            <v>0</v>
          </cell>
          <cell r="N71">
            <v>-25</v>
          </cell>
        </row>
        <row r="72">
          <cell r="E72">
            <v>2</v>
          </cell>
          <cell r="F72">
            <v>-9</v>
          </cell>
          <cell r="G72">
            <v>32</v>
          </cell>
          <cell r="H72">
            <v>248</v>
          </cell>
          <cell r="I72">
            <v>528</v>
          </cell>
          <cell r="J72">
            <v>1238</v>
          </cell>
          <cell r="K72">
            <v>-24</v>
          </cell>
          <cell r="L72">
            <v>-2</v>
          </cell>
          <cell r="M72">
            <v>0</v>
          </cell>
          <cell r="N72">
            <v>2013</v>
          </cell>
        </row>
        <row r="73">
          <cell r="E73">
            <v>-12</v>
          </cell>
          <cell r="F73">
            <v>-189</v>
          </cell>
          <cell r="G73">
            <v>5</v>
          </cell>
          <cell r="H73">
            <v>13</v>
          </cell>
          <cell r="I73">
            <v>23</v>
          </cell>
          <cell r="J73">
            <v>-19</v>
          </cell>
          <cell r="K73">
            <v>12</v>
          </cell>
          <cell r="L73">
            <v>-1</v>
          </cell>
          <cell r="M73">
            <v>0</v>
          </cell>
          <cell r="N73">
            <v>-168</v>
          </cell>
        </row>
        <row r="74">
          <cell r="E74">
            <v>0</v>
          </cell>
          <cell r="F74">
            <v>9</v>
          </cell>
          <cell r="G74">
            <v>7</v>
          </cell>
          <cell r="H74">
            <v>-246</v>
          </cell>
          <cell r="I74">
            <v>327</v>
          </cell>
          <cell r="J74">
            <v>871</v>
          </cell>
          <cell r="K74">
            <v>2</v>
          </cell>
          <cell r="L74">
            <v>-6</v>
          </cell>
          <cell r="M74">
            <v>0</v>
          </cell>
          <cell r="N74">
            <v>964</v>
          </cell>
        </row>
        <row r="75">
          <cell r="E75">
            <v>4</v>
          </cell>
          <cell r="F75">
            <v>8</v>
          </cell>
          <cell r="G75">
            <v>0</v>
          </cell>
          <cell r="H75">
            <v>2</v>
          </cell>
          <cell r="I75">
            <v>29</v>
          </cell>
          <cell r="J75">
            <v>23</v>
          </cell>
          <cell r="K75">
            <v>0</v>
          </cell>
          <cell r="L75">
            <v>13</v>
          </cell>
          <cell r="M75">
            <v>0</v>
          </cell>
          <cell r="N75">
            <v>79</v>
          </cell>
        </row>
        <row r="76">
          <cell r="E76">
            <v>0</v>
          </cell>
          <cell r="F76">
            <v>22</v>
          </cell>
          <cell r="G76">
            <v>0</v>
          </cell>
          <cell r="H76">
            <v>-1</v>
          </cell>
          <cell r="I76">
            <v>20</v>
          </cell>
          <cell r="J76">
            <v>19</v>
          </cell>
          <cell r="K76">
            <v>0</v>
          </cell>
          <cell r="L76">
            <v>3</v>
          </cell>
          <cell r="M76">
            <v>0</v>
          </cell>
          <cell r="N76">
            <v>63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2</v>
          </cell>
          <cell r="I77">
            <v>-11</v>
          </cell>
          <cell r="J77">
            <v>-3</v>
          </cell>
          <cell r="K77">
            <v>0</v>
          </cell>
          <cell r="L77">
            <v>-1</v>
          </cell>
          <cell r="M77">
            <v>0</v>
          </cell>
          <cell r="N77">
            <v>-13</v>
          </cell>
        </row>
        <row r="78">
          <cell r="E78">
            <v>3</v>
          </cell>
          <cell r="F78">
            <v>95</v>
          </cell>
          <cell r="G78">
            <v>0</v>
          </cell>
          <cell r="H78">
            <v>-36</v>
          </cell>
          <cell r="I78">
            <v>12</v>
          </cell>
          <cell r="J78">
            <v>-8</v>
          </cell>
          <cell r="K78">
            <v>0</v>
          </cell>
          <cell r="L78">
            <v>6</v>
          </cell>
          <cell r="M78">
            <v>0</v>
          </cell>
          <cell r="N78">
            <v>72</v>
          </cell>
        </row>
        <row r="79">
          <cell r="E79">
            <v>0</v>
          </cell>
          <cell r="F79">
            <v>53</v>
          </cell>
          <cell r="G79">
            <v>0</v>
          </cell>
          <cell r="H79">
            <v>-3</v>
          </cell>
          <cell r="I79">
            <v>23</v>
          </cell>
          <cell r="J79">
            <v>12</v>
          </cell>
          <cell r="K79">
            <v>-46</v>
          </cell>
          <cell r="L79">
            <v>-1</v>
          </cell>
          <cell r="M79">
            <v>0</v>
          </cell>
          <cell r="N79">
            <v>38</v>
          </cell>
        </row>
        <row r="80">
          <cell r="E80">
            <v>-30</v>
          </cell>
          <cell r="F80">
            <v>228</v>
          </cell>
          <cell r="G80">
            <v>-12</v>
          </cell>
          <cell r="H80">
            <v>-159</v>
          </cell>
          <cell r="I80">
            <v>604</v>
          </cell>
          <cell r="J80">
            <v>1219</v>
          </cell>
          <cell r="K80">
            <v>0</v>
          </cell>
          <cell r="L80">
            <v>-16</v>
          </cell>
          <cell r="M80">
            <v>0</v>
          </cell>
          <cell r="N80">
            <v>1834</v>
          </cell>
        </row>
        <row r="81">
          <cell r="E81">
            <v>0</v>
          </cell>
          <cell r="F81">
            <v>-36</v>
          </cell>
          <cell r="G81">
            <v>-1</v>
          </cell>
          <cell r="H81">
            <v>9</v>
          </cell>
          <cell r="I81">
            <v>27</v>
          </cell>
          <cell r="J81">
            <v>32</v>
          </cell>
          <cell r="K81">
            <v>0</v>
          </cell>
          <cell r="L81">
            <v>-4</v>
          </cell>
          <cell r="M81">
            <v>0</v>
          </cell>
          <cell r="N81">
            <v>27</v>
          </cell>
        </row>
        <row r="82">
          <cell r="E82">
            <v>0</v>
          </cell>
          <cell r="F82">
            <v>-4</v>
          </cell>
          <cell r="G82">
            <v>0</v>
          </cell>
          <cell r="H82">
            <v>2</v>
          </cell>
          <cell r="I82">
            <v>6</v>
          </cell>
          <cell r="J82">
            <v>0</v>
          </cell>
          <cell r="K82">
            <v>0</v>
          </cell>
          <cell r="L82">
            <v>-1</v>
          </cell>
          <cell r="M82">
            <v>0</v>
          </cell>
          <cell r="N82">
            <v>3</v>
          </cell>
        </row>
        <row r="83">
          <cell r="E83">
            <v>2</v>
          </cell>
          <cell r="F83">
            <v>-34</v>
          </cell>
          <cell r="G83">
            <v>14</v>
          </cell>
          <cell r="H83">
            <v>8</v>
          </cell>
          <cell r="I83">
            <v>118</v>
          </cell>
          <cell r="J83">
            <v>86</v>
          </cell>
          <cell r="K83">
            <v>15</v>
          </cell>
          <cell r="L83">
            <v>9</v>
          </cell>
          <cell r="M83">
            <v>0</v>
          </cell>
          <cell r="N83">
            <v>218</v>
          </cell>
        </row>
        <row r="84">
          <cell r="E84">
            <v>0</v>
          </cell>
          <cell r="F84">
            <v>18</v>
          </cell>
          <cell r="G84">
            <v>0</v>
          </cell>
          <cell r="H84">
            <v>20</v>
          </cell>
          <cell r="I84">
            <v>1</v>
          </cell>
          <cell r="J84">
            <v>25</v>
          </cell>
          <cell r="K84">
            <v>0</v>
          </cell>
          <cell r="L84">
            <v>5</v>
          </cell>
          <cell r="M84">
            <v>0</v>
          </cell>
          <cell r="N84">
            <v>69</v>
          </cell>
        </row>
        <row r="85">
          <cell r="E85">
            <v>0</v>
          </cell>
          <cell r="F85">
            <v>-11</v>
          </cell>
          <cell r="G85">
            <v>2</v>
          </cell>
          <cell r="H85">
            <v>-8</v>
          </cell>
          <cell r="I85">
            <v>51</v>
          </cell>
          <cell r="J85">
            <v>27</v>
          </cell>
          <cell r="K85">
            <v>-3</v>
          </cell>
          <cell r="L85">
            <v>-2</v>
          </cell>
          <cell r="M85">
            <v>0</v>
          </cell>
          <cell r="N85">
            <v>56</v>
          </cell>
        </row>
        <row r="86">
          <cell r="E86">
            <v>0</v>
          </cell>
          <cell r="F86">
            <v>37</v>
          </cell>
          <cell r="G86">
            <v>-3</v>
          </cell>
          <cell r="H86">
            <v>17</v>
          </cell>
          <cell r="I86">
            <v>10</v>
          </cell>
          <cell r="J86">
            <v>-16</v>
          </cell>
          <cell r="K86">
            <v>0</v>
          </cell>
          <cell r="L86">
            <v>7</v>
          </cell>
          <cell r="M86">
            <v>0</v>
          </cell>
          <cell r="N86">
            <v>52</v>
          </cell>
        </row>
        <row r="87">
          <cell r="E87">
            <v>0</v>
          </cell>
          <cell r="F87">
            <v>37</v>
          </cell>
          <cell r="G87">
            <v>-2</v>
          </cell>
          <cell r="H87">
            <v>0</v>
          </cell>
          <cell r="I87">
            <v>8</v>
          </cell>
          <cell r="J87">
            <v>10</v>
          </cell>
          <cell r="K87">
            <v>-2</v>
          </cell>
          <cell r="L87">
            <v>0</v>
          </cell>
          <cell r="M87">
            <v>0</v>
          </cell>
          <cell r="N87">
            <v>51</v>
          </cell>
        </row>
        <row r="88">
          <cell r="E88">
            <v>0</v>
          </cell>
          <cell r="F88">
            <v>-2</v>
          </cell>
          <cell r="G88">
            <v>0</v>
          </cell>
          <cell r="H88">
            <v>0</v>
          </cell>
          <cell r="I88">
            <v>0</v>
          </cell>
          <cell r="J88">
            <v>-2</v>
          </cell>
          <cell r="K88">
            <v>0</v>
          </cell>
          <cell r="L88">
            <v>10</v>
          </cell>
          <cell r="M88">
            <v>0</v>
          </cell>
          <cell r="N88">
            <v>6</v>
          </cell>
        </row>
        <row r="89">
          <cell r="E89">
            <v>0</v>
          </cell>
          <cell r="F89">
            <v>7</v>
          </cell>
          <cell r="G89">
            <v>0</v>
          </cell>
          <cell r="H89">
            <v>-2</v>
          </cell>
          <cell r="I89">
            <v>0</v>
          </cell>
          <cell r="J89">
            <v>-6</v>
          </cell>
          <cell r="K89">
            <v>-1</v>
          </cell>
          <cell r="L89">
            <v>-5</v>
          </cell>
          <cell r="M89">
            <v>0</v>
          </cell>
          <cell r="N89">
            <v>-7</v>
          </cell>
        </row>
        <row r="90">
          <cell r="E90">
            <v>0</v>
          </cell>
          <cell r="F90">
            <v>21</v>
          </cell>
          <cell r="G90">
            <v>-1</v>
          </cell>
          <cell r="H90">
            <v>13</v>
          </cell>
          <cell r="I90">
            <v>3</v>
          </cell>
          <cell r="J90">
            <v>23</v>
          </cell>
          <cell r="K90">
            <v>0</v>
          </cell>
          <cell r="L90">
            <v>-31</v>
          </cell>
          <cell r="M90">
            <v>0</v>
          </cell>
          <cell r="N90">
            <v>28</v>
          </cell>
        </row>
        <row r="91">
          <cell r="E91">
            <v>0</v>
          </cell>
          <cell r="F91">
            <v>-18</v>
          </cell>
          <cell r="G91">
            <v>0</v>
          </cell>
          <cell r="H91">
            <v>17</v>
          </cell>
          <cell r="I91">
            <v>-17</v>
          </cell>
          <cell r="J91">
            <v>38</v>
          </cell>
          <cell r="K91">
            <v>-1</v>
          </cell>
          <cell r="L91">
            <v>-34</v>
          </cell>
          <cell r="M91">
            <v>0</v>
          </cell>
          <cell r="N91">
            <v>-15</v>
          </cell>
        </row>
        <row r="92">
          <cell r="E92">
            <v>0</v>
          </cell>
          <cell r="F92">
            <v>-19</v>
          </cell>
          <cell r="G92">
            <v>0</v>
          </cell>
          <cell r="H92">
            <v>0</v>
          </cell>
          <cell r="I92">
            <v>2</v>
          </cell>
          <cell r="J92">
            <v>0</v>
          </cell>
          <cell r="K92">
            <v>0</v>
          </cell>
          <cell r="L92">
            <v>-12</v>
          </cell>
          <cell r="M92">
            <v>0</v>
          </cell>
          <cell r="N92">
            <v>-29</v>
          </cell>
        </row>
        <row r="93">
          <cell r="E93">
            <v>-2</v>
          </cell>
          <cell r="F93">
            <v>-452</v>
          </cell>
          <cell r="G93">
            <v>131</v>
          </cell>
          <cell r="H93">
            <v>-1008</v>
          </cell>
          <cell r="I93">
            <v>-25</v>
          </cell>
          <cell r="J93">
            <v>4753</v>
          </cell>
          <cell r="K93">
            <v>-64</v>
          </cell>
          <cell r="L93">
            <v>-3</v>
          </cell>
          <cell r="M93">
            <v>0</v>
          </cell>
          <cell r="N93">
            <v>3330</v>
          </cell>
        </row>
        <row r="94">
          <cell r="E94">
            <v>0</v>
          </cell>
          <cell r="F94">
            <v>-1</v>
          </cell>
          <cell r="G94">
            <v>0</v>
          </cell>
          <cell r="H94">
            <v>6</v>
          </cell>
          <cell r="I94">
            <v>-4</v>
          </cell>
          <cell r="J94">
            <v>13</v>
          </cell>
          <cell r="K94">
            <v>0</v>
          </cell>
          <cell r="L94">
            <v>0</v>
          </cell>
          <cell r="M94">
            <v>0</v>
          </cell>
          <cell r="N94">
            <v>14</v>
          </cell>
        </row>
        <row r="95">
          <cell r="E95">
            <v>29</v>
          </cell>
          <cell r="F95">
            <v>145</v>
          </cell>
          <cell r="G95">
            <v>0</v>
          </cell>
          <cell r="H95">
            <v>44</v>
          </cell>
          <cell r="I95">
            <v>77</v>
          </cell>
          <cell r="J95">
            <v>42</v>
          </cell>
          <cell r="K95">
            <v>0</v>
          </cell>
          <cell r="L95">
            <v>4</v>
          </cell>
          <cell r="M95">
            <v>0</v>
          </cell>
          <cell r="N95">
            <v>341</v>
          </cell>
        </row>
        <row r="96">
          <cell r="E96">
            <v>16</v>
          </cell>
          <cell r="F96">
            <v>95</v>
          </cell>
          <cell r="G96">
            <v>17</v>
          </cell>
          <cell r="H96">
            <v>9</v>
          </cell>
          <cell r="I96">
            <v>88</v>
          </cell>
          <cell r="J96">
            <v>12</v>
          </cell>
          <cell r="K96">
            <v>-1</v>
          </cell>
          <cell r="L96">
            <v>-1396</v>
          </cell>
          <cell r="M96">
            <v>0</v>
          </cell>
          <cell r="N96">
            <v>-1160</v>
          </cell>
        </row>
        <row r="97">
          <cell r="E97">
            <v>0</v>
          </cell>
          <cell r="F97">
            <v>7</v>
          </cell>
          <cell r="G97">
            <v>0</v>
          </cell>
          <cell r="H97">
            <v>0</v>
          </cell>
          <cell r="I97">
            <v>1</v>
          </cell>
          <cell r="J97">
            <v>4</v>
          </cell>
          <cell r="K97">
            <v>0</v>
          </cell>
          <cell r="L97">
            <v>-1</v>
          </cell>
          <cell r="M97">
            <v>0</v>
          </cell>
          <cell r="N97">
            <v>11</v>
          </cell>
        </row>
        <row r="98">
          <cell r="E98">
            <v>0</v>
          </cell>
          <cell r="F98">
            <v>-2</v>
          </cell>
          <cell r="G98">
            <v>0</v>
          </cell>
          <cell r="H98">
            <v>1</v>
          </cell>
          <cell r="I98">
            <v>5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5</v>
          </cell>
        </row>
        <row r="99">
          <cell r="E99">
            <v>2</v>
          </cell>
          <cell r="F99">
            <v>104</v>
          </cell>
          <cell r="G99">
            <v>-4</v>
          </cell>
          <cell r="H99">
            <v>10</v>
          </cell>
          <cell r="I99">
            <v>60</v>
          </cell>
          <cell r="J99">
            <v>62</v>
          </cell>
          <cell r="K99">
            <v>0</v>
          </cell>
          <cell r="L99">
            <v>0</v>
          </cell>
          <cell r="M99">
            <v>0</v>
          </cell>
          <cell r="N99">
            <v>234</v>
          </cell>
        </row>
        <row r="100">
          <cell r="E100">
            <v>0</v>
          </cell>
          <cell r="F100">
            <v>34</v>
          </cell>
          <cell r="G100">
            <v>0</v>
          </cell>
          <cell r="H100">
            <v>-24</v>
          </cell>
          <cell r="I100">
            <v>22</v>
          </cell>
          <cell r="J100">
            <v>5</v>
          </cell>
          <cell r="K100">
            <v>2</v>
          </cell>
          <cell r="L100">
            <v>-12</v>
          </cell>
          <cell r="M100">
            <v>0</v>
          </cell>
          <cell r="N100">
            <v>27</v>
          </cell>
        </row>
        <row r="101">
          <cell r="E101">
            <v>27</v>
          </cell>
          <cell r="F101">
            <v>433</v>
          </cell>
          <cell r="G101">
            <v>8</v>
          </cell>
          <cell r="H101">
            <v>27</v>
          </cell>
          <cell r="I101">
            <v>157</v>
          </cell>
          <cell r="J101">
            <v>170</v>
          </cell>
          <cell r="K101">
            <v>-26</v>
          </cell>
          <cell r="L101">
            <v>-2</v>
          </cell>
          <cell r="M101">
            <v>0</v>
          </cell>
          <cell r="N101">
            <v>794</v>
          </cell>
        </row>
        <row r="102">
          <cell r="E102">
            <v>0</v>
          </cell>
          <cell r="F102">
            <v>-3</v>
          </cell>
          <cell r="G102">
            <v>0</v>
          </cell>
          <cell r="H102">
            <v>-2</v>
          </cell>
          <cell r="I102">
            <v>-7</v>
          </cell>
          <cell r="J102">
            <v>-26</v>
          </cell>
          <cell r="K102">
            <v>0</v>
          </cell>
          <cell r="L102">
            <v>4</v>
          </cell>
          <cell r="M102">
            <v>0</v>
          </cell>
          <cell r="N102">
            <v>-34</v>
          </cell>
        </row>
        <row r="103">
          <cell r="E103">
            <v>0</v>
          </cell>
          <cell r="F103">
            <v>8</v>
          </cell>
          <cell r="G103">
            <v>0</v>
          </cell>
          <cell r="H103">
            <v>-2</v>
          </cell>
          <cell r="I103">
            <v>0</v>
          </cell>
          <cell r="J103">
            <v>12</v>
          </cell>
          <cell r="K103">
            <v>0</v>
          </cell>
          <cell r="L103">
            <v>-2</v>
          </cell>
          <cell r="M103">
            <v>0</v>
          </cell>
          <cell r="N103">
            <v>16</v>
          </cell>
        </row>
        <row r="104">
          <cell r="E104">
            <v>2</v>
          </cell>
          <cell r="F104">
            <v>51</v>
          </cell>
          <cell r="G104">
            <v>1</v>
          </cell>
          <cell r="H104">
            <v>-34</v>
          </cell>
          <cell r="I104">
            <v>6</v>
          </cell>
          <cell r="J104">
            <v>37</v>
          </cell>
          <cell r="K104">
            <v>0</v>
          </cell>
          <cell r="L104">
            <v>0</v>
          </cell>
          <cell r="M104">
            <v>0</v>
          </cell>
          <cell r="N104">
            <v>63</v>
          </cell>
        </row>
        <row r="105">
          <cell r="E105">
            <v>0</v>
          </cell>
          <cell r="F105">
            <v>210</v>
          </cell>
          <cell r="G105">
            <v>-4</v>
          </cell>
          <cell r="H105">
            <v>15</v>
          </cell>
          <cell r="I105">
            <v>74</v>
          </cell>
          <cell r="J105">
            <v>31</v>
          </cell>
          <cell r="K105">
            <v>0</v>
          </cell>
          <cell r="L105">
            <v>-8</v>
          </cell>
          <cell r="M105">
            <v>0</v>
          </cell>
          <cell r="N105">
            <v>318</v>
          </cell>
        </row>
        <row r="106">
          <cell r="E106">
            <v>-2</v>
          </cell>
          <cell r="F106">
            <v>-37</v>
          </cell>
          <cell r="G106">
            <v>0</v>
          </cell>
          <cell r="H106">
            <v>-1</v>
          </cell>
          <cell r="I106">
            <v>23</v>
          </cell>
          <cell r="J106">
            <v>-1</v>
          </cell>
          <cell r="K106">
            <v>2</v>
          </cell>
          <cell r="L106">
            <v>4</v>
          </cell>
          <cell r="M106">
            <v>0</v>
          </cell>
          <cell r="N106">
            <v>-12</v>
          </cell>
        </row>
        <row r="107">
          <cell r="E107">
            <v>4</v>
          </cell>
          <cell r="F107">
            <v>308</v>
          </cell>
          <cell r="G107">
            <v>0</v>
          </cell>
          <cell r="H107">
            <v>75</v>
          </cell>
          <cell r="I107">
            <v>-40</v>
          </cell>
          <cell r="J107">
            <v>142</v>
          </cell>
          <cell r="K107">
            <v>67</v>
          </cell>
          <cell r="L107">
            <v>2</v>
          </cell>
          <cell r="M107">
            <v>0</v>
          </cell>
          <cell r="N107">
            <v>558</v>
          </cell>
        </row>
        <row r="108">
          <cell r="E108">
            <v>0</v>
          </cell>
          <cell r="F108">
            <v>-10</v>
          </cell>
          <cell r="G108">
            <v>0</v>
          </cell>
          <cell r="H108">
            <v>9</v>
          </cell>
          <cell r="I108">
            <v>-6</v>
          </cell>
          <cell r="J108">
            <v>6</v>
          </cell>
          <cell r="K108">
            <v>0</v>
          </cell>
          <cell r="L108">
            <v>8</v>
          </cell>
          <cell r="M108">
            <v>0</v>
          </cell>
          <cell r="N108">
            <v>7</v>
          </cell>
        </row>
        <row r="109">
          <cell r="E109">
            <v>0</v>
          </cell>
          <cell r="F109">
            <v>-53</v>
          </cell>
          <cell r="G109">
            <v>0</v>
          </cell>
          <cell r="H109">
            <v>8</v>
          </cell>
          <cell r="I109">
            <v>23</v>
          </cell>
          <cell r="J109">
            <v>37</v>
          </cell>
          <cell r="K109">
            <v>0</v>
          </cell>
          <cell r="L109">
            <v>-17</v>
          </cell>
          <cell r="M109">
            <v>0</v>
          </cell>
          <cell r="N109">
            <v>-2</v>
          </cell>
        </row>
        <row r="110">
          <cell r="E110">
            <v>2</v>
          </cell>
          <cell r="F110">
            <v>-23</v>
          </cell>
          <cell r="G110">
            <v>0</v>
          </cell>
          <cell r="H110">
            <v>45</v>
          </cell>
          <cell r="I110">
            <v>65</v>
          </cell>
          <cell r="J110">
            <v>63</v>
          </cell>
          <cell r="K110">
            <v>0</v>
          </cell>
          <cell r="L110">
            <v>-5</v>
          </cell>
          <cell r="M110">
            <v>0</v>
          </cell>
          <cell r="N110">
            <v>147</v>
          </cell>
        </row>
        <row r="111">
          <cell r="E111">
            <v>0</v>
          </cell>
          <cell r="F111">
            <v>10</v>
          </cell>
          <cell r="G111">
            <v>0</v>
          </cell>
          <cell r="H111">
            <v>0</v>
          </cell>
          <cell r="I111">
            <v>-14</v>
          </cell>
          <cell r="J111">
            <v>-11</v>
          </cell>
          <cell r="K111">
            <v>0</v>
          </cell>
          <cell r="L111">
            <v>3</v>
          </cell>
          <cell r="M111">
            <v>0</v>
          </cell>
          <cell r="N111">
            <v>-12</v>
          </cell>
        </row>
        <row r="112">
          <cell r="E112">
            <v>0</v>
          </cell>
          <cell r="F112">
            <v>-1</v>
          </cell>
          <cell r="G112">
            <v>0</v>
          </cell>
          <cell r="H112">
            <v>1</v>
          </cell>
          <cell r="I112">
            <v>6</v>
          </cell>
          <cell r="J112">
            <v>26</v>
          </cell>
          <cell r="K112">
            <v>1</v>
          </cell>
          <cell r="L112">
            <v>-2</v>
          </cell>
          <cell r="M112">
            <v>0</v>
          </cell>
          <cell r="N112">
            <v>31</v>
          </cell>
        </row>
        <row r="113">
          <cell r="E113">
            <v>0</v>
          </cell>
          <cell r="F113">
            <v>244</v>
          </cell>
          <cell r="G113">
            <v>-1</v>
          </cell>
          <cell r="H113">
            <v>-1</v>
          </cell>
          <cell r="I113">
            <v>33</v>
          </cell>
          <cell r="J113">
            <v>42</v>
          </cell>
          <cell r="K113">
            <v>0</v>
          </cell>
          <cell r="L113">
            <v>5</v>
          </cell>
          <cell r="M113">
            <v>0</v>
          </cell>
          <cell r="N113">
            <v>322</v>
          </cell>
        </row>
        <row r="114">
          <cell r="E114">
            <v>11</v>
          </cell>
          <cell r="F114">
            <v>321</v>
          </cell>
          <cell r="G114">
            <v>-5</v>
          </cell>
          <cell r="H114">
            <v>-44</v>
          </cell>
          <cell r="I114">
            <v>181</v>
          </cell>
          <cell r="J114">
            <v>123</v>
          </cell>
          <cell r="K114">
            <v>0</v>
          </cell>
          <cell r="L114">
            <v>-7</v>
          </cell>
          <cell r="M114">
            <v>0</v>
          </cell>
          <cell r="N114">
            <v>580</v>
          </cell>
        </row>
        <row r="115">
          <cell r="E115">
            <v>-3</v>
          </cell>
          <cell r="F115">
            <v>113</v>
          </cell>
          <cell r="G115">
            <v>1</v>
          </cell>
          <cell r="H115">
            <v>31</v>
          </cell>
          <cell r="I115">
            <v>2</v>
          </cell>
          <cell r="J115">
            <v>-48</v>
          </cell>
          <cell r="K115">
            <v>0</v>
          </cell>
          <cell r="L115">
            <v>-13</v>
          </cell>
          <cell r="M115">
            <v>0</v>
          </cell>
          <cell r="N115">
            <v>83</v>
          </cell>
        </row>
        <row r="116">
          <cell r="E116">
            <v>0</v>
          </cell>
          <cell r="F116">
            <v>-13</v>
          </cell>
          <cell r="G116">
            <v>0</v>
          </cell>
          <cell r="H116">
            <v>38</v>
          </cell>
          <cell r="I116">
            <v>25</v>
          </cell>
          <cell r="J116">
            <v>-15</v>
          </cell>
          <cell r="K116">
            <v>0</v>
          </cell>
          <cell r="L116">
            <v>6</v>
          </cell>
          <cell r="M116">
            <v>0</v>
          </cell>
          <cell r="N116">
            <v>41</v>
          </cell>
        </row>
        <row r="117">
          <cell r="E117">
            <v>26</v>
          </cell>
          <cell r="F117">
            <v>-1</v>
          </cell>
          <cell r="G117">
            <v>4</v>
          </cell>
          <cell r="H117">
            <v>42</v>
          </cell>
          <cell r="I117">
            <v>169</v>
          </cell>
          <cell r="J117">
            <v>86</v>
          </cell>
          <cell r="K117">
            <v>-184</v>
          </cell>
          <cell r="L117">
            <v>-7</v>
          </cell>
          <cell r="M117">
            <v>0</v>
          </cell>
          <cell r="N117">
            <v>135</v>
          </cell>
        </row>
        <row r="118">
          <cell r="E118">
            <v>0</v>
          </cell>
          <cell r="F118">
            <v>7</v>
          </cell>
          <cell r="G118">
            <v>0</v>
          </cell>
          <cell r="H118">
            <v>0</v>
          </cell>
          <cell r="I118">
            <v>-3</v>
          </cell>
          <cell r="J118">
            <v>6</v>
          </cell>
          <cell r="K118">
            <v>0</v>
          </cell>
          <cell r="L118">
            <v>-17</v>
          </cell>
          <cell r="M118">
            <v>0</v>
          </cell>
          <cell r="N118">
            <v>-7</v>
          </cell>
        </row>
        <row r="119">
          <cell r="E119">
            <v>0</v>
          </cell>
          <cell r="F119">
            <v>-61</v>
          </cell>
          <cell r="G119">
            <v>-5</v>
          </cell>
          <cell r="H119">
            <v>79</v>
          </cell>
          <cell r="I119">
            <v>22</v>
          </cell>
          <cell r="J119">
            <v>69</v>
          </cell>
          <cell r="K119">
            <v>57</v>
          </cell>
          <cell r="L119">
            <v>1</v>
          </cell>
          <cell r="M119">
            <v>0</v>
          </cell>
          <cell r="N119">
            <v>162</v>
          </cell>
        </row>
        <row r="120">
          <cell r="E120">
            <v>-7</v>
          </cell>
          <cell r="F120">
            <v>3</v>
          </cell>
          <cell r="G120">
            <v>0</v>
          </cell>
          <cell r="H120">
            <v>16</v>
          </cell>
          <cell r="I120">
            <v>2</v>
          </cell>
          <cell r="J120">
            <v>6</v>
          </cell>
          <cell r="K120">
            <v>0</v>
          </cell>
          <cell r="L120">
            <v>-34</v>
          </cell>
          <cell r="M120">
            <v>0</v>
          </cell>
          <cell r="N120">
            <v>-14</v>
          </cell>
        </row>
        <row r="121">
          <cell r="E121">
            <v>0</v>
          </cell>
          <cell r="F121">
            <v>-10</v>
          </cell>
          <cell r="G121">
            <v>-2</v>
          </cell>
          <cell r="H121">
            <v>5</v>
          </cell>
          <cell r="I121">
            <v>16</v>
          </cell>
          <cell r="J121">
            <v>3</v>
          </cell>
          <cell r="K121">
            <v>-17</v>
          </cell>
          <cell r="L121">
            <v>3</v>
          </cell>
          <cell r="M121">
            <v>0</v>
          </cell>
          <cell r="N121">
            <v>-2</v>
          </cell>
        </row>
        <row r="122">
          <cell r="E122">
            <v>1</v>
          </cell>
          <cell r="F122">
            <v>14</v>
          </cell>
          <cell r="G122">
            <v>3</v>
          </cell>
          <cell r="H122">
            <v>8</v>
          </cell>
          <cell r="I122">
            <v>49</v>
          </cell>
          <cell r="J122">
            <v>22</v>
          </cell>
          <cell r="K122">
            <v>0</v>
          </cell>
          <cell r="L122">
            <v>-1</v>
          </cell>
          <cell r="M122">
            <v>0</v>
          </cell>
          <cell r="N122">
            <v>96</v>
          </cell>
        </row>
        <row r="123">
          <cell r="E123">
            <v>0</v>
          </cell>
          <cell r="F123">
            <v>176</v>
          </cell>
          <cell r="G123">
            <v>0</v>
          </cell>
          <cell r="H123">
            <v>1</v>
          </cell>
          <cell r="I123">
            <v>4</v>
          </cell>
          <cell r="J123">
            <v>-22</v>
          </cell>
          <cell r="K123">
            <v>0</v>
          </cell>
          <cell r="L123">
            <v>12</v>
          </cell>
          <cell r="M123">
            <v>0</v>
          </cell>
          <cell r="N123">
            <v>171</v>
          </cell>
        </row>
        <row r="124">
          <cell r="E124">
            <v>0</v>
          </cell>
          <cell r="F124">
            <v>76</v>
          </cell>
          <cell r="G124">
            <v>15</v>
          </cell>
          <cell r="H124">
            <v>11</v>
          </cell>
          <cell r="I124">
            <v>6</v>
          </cell>
          <cell r="J124">
            <v>45</v>
          </cell>
          <cell r="K124">
            <v>0</v>
          </cell>
          <cell r="L124">
            <v>-33</v>
          </cell>
          <cell r="M124">
            <v>0</v>
          </cell>
          <cell r="N124">
            <v>120</v>
          </cell>
        </row>
        <row r="125">
          <cell r="E125">
            <v>0</v>
          </cell>
          <cell r="F125">
            <v>-9</v>
          </cell>
          <cell r="G125">
            <v>0</v>
          </cell>
          <cell r="H125">
            <v>10</v>
          </cell>
          <cell r="I125">
            <v>-3</v>
          </cell>
          <cell r="J125">
            <v>2</v>
          </cell>
          <cell r="K125">
            <v>0</v>
          </cell>
          <cell r="L125">
            <v>1</v>
          </cell>
          <cell r="M125">
            <v>0</v>
          </cell>
          <cell r="N125">
            <v>1</v>
          </cell>
        </row>
        <row r="126">
          <cell r="E126">
            <v>0</v>
          </cell>
          <cell r="F126">
            <v>21</v>
          </cell>
          <cell r="G126">
            <v>1</v>
          </cell>
          <cell r="H126">
            <v>15</v>
          </cell>
          <cell r="I126">
            <v>39</v>
          </cell>
          <cell r="J126">
            <v>18</v>
          </cell>
          <cell r="K126">
            <v>0</v>
          </cell>
          <cell r="L126">
            <v>-20</v>
          </cell>
          <cell r="M126">
            <v>0</v>
          </cell>
          <cell r="N126">
            <v>74</v>
          </cell>
        </row>
        <row r="127">
          <cell r="E127">
            <v>0</v>
          </cell>
          <cell r="F127">
            <v>-5</v>
          </cell>
          <cell r="G127">
            <v>2</v>
          </cell>
          <cell r="H127">
            <v>0</v>
          </cell>
          <cell r="I127">
            <v>2</v>
          </cell>
          <cell r="J127">
            <v>22</v>
          </cell>
          <cell r="K127">
            <v>0</v>
          </cell>
          <cell r="L127">
            <v>0</v>
          </cell>
          <cell r="M127">
            <v>0</v>
          </cell>
          <cell r="N127">
            <v>21</v>
          </cell>
        </row>
        <row r="128">
          <cell r="E128">
            <v>-2</v>
          </cell>
          <cell r="F128">
            <v>10</v>
          </cell>
          <cell r="G128">
            <v>0</v>
          </cell>
          <cell r="H128">
            <v>0</v>
          </cell>
          <cell r="I128">
            <v>26</v>
          </cell>
          <cell r="J128">
            <v>11</v>
          </cell>
          <cell r="K128">
            <v>-5</v>
          </cell>
          <cell r="L128">
            <v>-5</v>
          </cell>
          <cell r="M128">
            <v>0</v>
          </cell>
          <cell r="N128">
            <v>35</v>
          </cell>
        </row>
        <row r="129">
          <cell r="E129">
            <v>0</v>
          </cell>
          <cell r="F129">
            <v>23</v>
          </cell>
          <cell r="G129">
            <v>0</v>
          </cell>
          <cell r="H129">
            <v>-24</v>
          </cell>
          <cell r="I129">
            <v>-29</v>
          </cell>
          <cell r="J129">
            <v>-16</v>
          </cell>
          <cell r="K129">
            <v>0</v>
          </cell>
          <cell r="L129">
            <v>-4</v>
          </cell>
          <cell r="M129">
            <v>0</v>
          </cell>
          <cell r="N129">
            <v>-50</v>
          </cell>
        </row>
        <row r="130">
          <cell r="E130">
            <v>0</v>
          </cell>
          <cell r="F130">
            <v>110</v>
          </cell>
          <cell r="G130">
            <v>0</v>
          </cell>
          <cell r="H130">
            <v>16</v>
          </cell>
          <cell r="I130">
            <v>28</v>
          </cell>
          <cell r="J130">
            <v>29</v>
          </cell>
          <cell r="K130">
            <v>0</v>
          </cell>
          <cell r="L130">
            <v>548</v>
          </cell>
          <cell r="M130">
            <v>0</v>
          </cell>
          <cell r="N130">
            <v>731</v>
          </cell>
        </row>
        <row r="131">
          <cell r="E131">
            <v>-9</v>
          </cell>
          <cell r="F131">
            <v>1849</v>
          </cell>
          <cell r="G131">
            <v>13</v>
          </cell>
          <cell r="H131">
            <v>255</v>
          </cell>
          <cell r="I131">
            <v>872</v>
          </cell>
          <cell r="J131">
            <v>447</v>
          </cell>
          <cell r="K131">
            <v>-575</v>
          </cell>
          <cell r="L131">
            <v>-81</v>
          </cell>
          <cell r="M131">
            <v>0</v>
          </cell>
          <cell r="N131">
            <v>2771</v>
          </cell>
        </row>
        <row r="132">
          <cell r="E132">
            <v>0</v>
          </cell>
          <cell r="F132">
            <v>37</v>
          </cell>
          <cell r="G132">
            <v>37</v>
          </cell>
          <cell r="H132">
            <v>268</v>
          </cell>
          <cell r="I132">
            <v>496</v>
          </cell>
          <cell r="J132">
            <v>144</v>
          </cell>
          <cell r="K132">
            <v>48</v>
          </cell>
          <cell r="L132">
            <v>-3</v>
          </cell>
          <cell r="M132">
            <v>0</v>
          </cell>
          <cell r="N132">
            <v>1027</v>
          </cell>
        </row>
        <row r="133">
          <cell r="E133">
            <v>0</v>
          </cell>
          <cell r="F133">
            <v>54</v>
          </cell>
          <cell r="G133">
            <v>0</v>
          </cell>
          <cell r="H133">
            <v>-25</v>
          </cell>
          <cell r="I133">
            <v>-31</v>
          </cell>
          <cell r="J133">
            <v>59</v>
          </cell>
          <cell r="K133">
            <v>2</v>
          </cell>
          <cell r="L133">
            <v>-6</v>
          </cell>
          <cell r="M133">
            <v>0</v>
          </cell>
          <cell r="N133">
            <v>53</v>
          </cell>
        </row>
        <row r="134">
          <cell r="E134">
            <v>0</v>
          </cell>
          <cell r="F134">
            <v>8</v>
          </cell>
          <cell r="G134">
            <v>34</v>
          </cell>
          <cell r="H134">
            <v>10</v>
          </cell>
          <cell r="I134">
            <v>54</v>
          </cell>
          <cell r="J134">
            <v>93</v>
          </cell>
          <cell r="K134">
            <v>0</v>
          </cell>
          <cell r="L134">
            <v>-7</v>
          </cell>
          <cell r="M134">
            <v>0</v>
          </cell>
          <cell r="N134">
            <v>192</v>
          </cell>
        </row>
        <row r="135">
          <cell r="E135">
            <v>-2</v>
          </cell>
          <cell r="F135">
            <v>87</v>
          </cell>
          <cell r="G135">
            <v>2</v>
          </cell>
          <cell r="H135">
            <v>34</v>
          </cell>
          <cell r="I135">
            <v>45</v>
          </cell>
          <cell r="J135">
            <v>96</v>
          </cell>
          <cell r="K135">
            <v>0</v>
          </cell>
          <cell r="L135">
            <v>-87</v>
          </cell>
          <cell r="M135">
            <v>0</v>
          </cell>
          <cell r="N135">
            <v>175</v>
          </cell>
        </row>
        <row r="136">
          <cell r="E136">
            <v>0</v>
          </cell>
          <cell r="F136">
            <v>-18</v>
          </cell>
          <cell r="G136">
            <v>0</v>
          </cell>
          <cell r="H136">
            <v>0</v>
          </cell>
          <cell r="I136">
            <v>8</v>
          </cell>
          <cell r="J136">
            <v>6</v>
          </cell>
          <cell r="K136">
            <v>0</v>
          </cell>
          <cell r="L136">
            <v>14</v>
          </cell>
          <cell r="M136">
            <v>0</v>
          </cell>
          <cell r="N136">
            <v>10</v>
          </cell>
        </row>
        <row r="137">
          <cell r="E137">
            <v>-1</v>
          </cell>
          <cell r="F137">
            <v>39</v>
          </cell>
          <cell r="G137">
            <v>-1</v>
          </cell>
          <cell r="H137">
            <v>2</v>
          </cell>
          <cell r="I137">
            <v>36</v>
          </cell>
          <cell r="J137">
            <v>51</v>
          </cell>
          <cell r="K137">
            <v>0</v>
          </cell>
          <cell r="L137">
            <v>-2</v>
          </cell>
          <cell r="M137">
            <v>0</v>
          </cell>
          <cell r="N137">
            <v>124</v>
          </cell>
        </row>
        <row r="138">
          <cell r="E138">
            <v>-2</v>
          </cell>
          <cell r="F138">
            <v>122</v>
          </cell>
          <cell r="G138">
            <v>0</v>
          </cell>
          <cell r="H138">
            <v>-23</v>
          </cell>
          <cell r="I138">
            <v>-28</v>
          </cell>
          <cell r="J138">
            <v>7</v>
          </cell>
          <cell r="K138">
            <v>0</v>
          </cell>
          <cell r="L138">
            <v>-15</v>
          </cell>
          <cell r="M138">
            <v>0</v>
          </cell>
          <cell r="N138">
            <v>61</v>
          </cell>
        </row>
        <row r="139">
          <cell r="E139">
            <v>1</v>
          </cell>
          <cell r="F139">
            <v>-539</v>
          </cell>
          <cell r="G139">
            <v>5</v>
          </cell>
          <cell r="H139">
            <v>106</v>
          </cell>
          <cell r="I139">
            <v>-3</v>
          </cell>
          <cell r="J139">
            <v>844</v>
          </cell>
          <cell r="K139">
            <v>-267</v>
          </cell>
          <cell r="L139">
            <v>0</v>
          </cell>
          <cell r="M139">
            <v>0</v>
          </cell>
          <cell r="N139">
            <v>147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-6</v>
          </cell>
          <cell r="J140">
            <v>2</v>
          </cell>
          <cell r="K140">
            <v>0</v>
          </cell>
          <cell r="L140">
            <v>0</v>
          </cell>
          <cell r="M140">
            <v>0</v>
          </cell>
          <cell r="N140">
            <v>-4</v>
          </cell>
        </row>
        <row r="141">
          <cell r="E141">
            <v>-1</v>
          </cell>
          <cell r="F141">
            <v>14</v>
          </cell>
          <cell r="G141">
            <v>7</v>
          </cell>
          <cell r="H141">
            <v>63</v>
          </cell>
          <cell r="I141">
            <v>138</v>
          </cell>
          <cell r="J141">
            <v>328</v>
          </cell>
          <cell r="K141">
            <v>0</v>
          </cell>
          <cell r="L141">
            <v>0</v>
          </cell>
          <cell r="M141">
            <v>0</v>
          </cell>
          <cell r="N141">
            <v>549</v>
          </cell>
        </row>
        <row r="142">
          <cell r="E142">
            <v>-2</v>
          </cell>
          <cell r="F142">
            <v>-868</v>
          </cell>
          <cell r="G142">
            <v>136</v>
          </cell>
          <cell r="H142">
            <v>-123</v>
          </cell>
          <cell r="I142">
            <v>766</v>
          </cell>
          <cell r="J142">
            <v>2560</v>
          </cell>
          <cell r="K142">
            <v>-4</v>
          </cell>
          <cell r="L142">
            <v>-37</v>
          </cell>
          <cell r="M142">
            <v>0</v>
          </cell>
          <cell r="N142">
            <v>2428</v>
          </cell>
        </row>
        <row r="143">
          <cell r="E143">
            <v>0</v>
          </cell>
          <cell r="F143">
            <v>67</v>
          </cell>
          <cell r="G143">
            <v>0</v>
          </cell>
          <cell r="H143">
            <v>-1</v>
          </cell>
          <cell r="I143">
            <v>13</v>
          </cell>
          <cell r="J143">
            <v>2</v>
          </cell>
          <cell r="K143">
            <v>3</v>
          </cell>
          <cell r="L143">
            <v>3</v>
          </cell>
          <cell r="M143">
            <v>0</v>
          </cell>
          <cell r="N143">
            <v>87</v>
          </cell>
        </row>
        <row r="144">
          <cell r="E144">
            <v>0</v>
          </cell>
          <cell r="F144">
            <v>11</v>
          </cell>
          <cell r="G144">
            <v>0</v>
          </cell>
          <cell r="H144">
            <v>1</v>
          </cell>
          <cell r="I144">
            <v>1</v>
          </cell>
          <cell r="J144">
            <v>1</v>
          </cell>
          <cell r="K144">
            <v>0</v>
          </cell>
          <cell r="L144">
            <v>3</v>
          </cell>
          <cell r="M144">
            <v>0</v>
          </cell>
          <cell r="N144">
            <v>17</v>
          </cell>
        </row>
        <row r="145">
          <cell r="E145">
            <v>0</v>
          </cell>
          <cell r="F145">
            <v>17</v>
          </cell>
          <cell r="G145">
            <v>0</v>
          </cell>
          <cell r="H145">
            <v>2</v>
          </cell>
          <cell r="I145">
            <v>8</v>
          </cell>
          <cell r="J145">
            <v>8</v>
          </cell>
          <cell r="K145">
            <v>27</v>
          </cell>
          <cell r="L145">
            <v>-5</v>
          </cell>
          <cell r="M145">
            <v>0</v>
          </cell>
          <cell r="N145">
            <v>57</v>
          </cell>
        </row>
        <row r="146">
          <cell r="E146">
            <v>9</v>
          </cell>
          <cell r="F146">
            <v>343</v>
          </cell>
          <cell r="G146">
            <v>-11</v>
          </cell>
          <cell r="H146">
            <v>31</v>
          </cell>
          <cell r="I146">
            <v>332</v>
          </cell>
          <cell r="J146">
            <v>1091</v>
          </cell>
          <cell r="K146">
            <v>-1</v>
          </cell>
          <cell r="L146">
            <v>-208</v>
          </cell>
          <cell r="M146">
            <v>0</v>
          </cell>
          <cell r="N146">
            <v>1586</v>
          </cell>
        </row>
        <row r="147">
          <cell r="E147">
            <v>1</v>
          </cell>
          <cell r="F147">
            <v>-23</v>
          </cell>
          <cell r="G147">
            <v>3</v>
          </cell>
          <cell r="H147">
            <v>265</v>
          </cell>
          <cell r="I147">
            <v>90</v>
          </cell>
          <cell r="J147">
            <v>41</v>
          </cell>
          <cell r="K147">
            <v>-12</v>
          </cell>
          <cell r="L147">
            <v>70</v>
          </cell>
          <cell r="M147">
            <v>0</v>
          </cell>
          <cell r="N147">
            <v>435</v>
          </cell>
        </row>
        <row r="148">
          <cell r="E148">
            <v>0</v>
          </cell>
          <cell r="F148">
            <v>1</v>
          </cell>
          <cell r="G148">
            <v>0</v>
          </cell>
          <cell r="H148">
            <v>0</v>
          </cell>
          <cell r="I148">
            <v>3</v>
          </cell>
          <cell r="J148">
            <v>-3</v>
          </cell>
          <cell r="K148">
            <v>0</v>
          </cell>
          <cell r="L148">
            <v>0</v>
          </cell>
          <cell r="M148">
            <v>0</v>
          </cell>
          <cell r="N148">
            <v>1</v>
          </cell>
        </row>
        <row r="149">
          <cell r="E149">
            <v>0</v>
          </cell>
          <cell r="F149">
            <v>56</v>
          </cell>
          <cell r="G149">
            <v>0</v>
          </cell>
          <cell r="H149">
            <v>-11</v>
          </cell>
          <cell r="I149">
            <v>9</v>
          </cell>
          <cell r="J149">
            <v>25</v>
          </cell>
          <cell r="K149">
            <v>0</v>
          </cell>
          <cell r="L149">
            <v>-3</v>
          </cell>
          <cell r="M149">
            <v>0</v>
          </cell>
          <cell r="N149">
            <v>76</v>
          </cell>
        </row>
        <row r="150">
          <cell r="E150">
            <v>89</v>
          </cell>
          <cell r="F150">
            <v>-36</v>
          </cell>
          <cell r="G150">
            <v>-2</v>
          </cell>
          <cell r="H150">
            <v>9</v>
          </cell>
          <cell r="I150">
            <v>-4</v>
          </cell>
          <cell r="J150">
            <v>-59</v>
          </cell>
          <cell r="K150">
            <v>0</v>
          </cell>
          <cell r="L150">
            <v>-20</v>
          </cell>
          <cell r="M150">
            <v>0</v>
          </cell>
          <cell r="N150">
            <v>-23</v>
          </cell>
        </row>
        <row r="151">
          <cell r="E151">
            <v>0</v>
          </cell>
          <cell r="F151">
            <v>-1</v>
          </cell>
          <cell r="G151">
            <v>0</v>
          </cell>
          <cell r="H151">
            <v>-6</v>
          </cell>
          <cell r="I151">
            <v>13</v>
          </cell>
          <cell r="J151">
            <v>9</v>
          </cell>
          <cell r="K151">
            <v>0</v>
          </cell>
          <cell r="L151">
            <v>-86</v>
          </cell>
          <cell r="M151">
            <v>0</v>
          </cell>
          <cell r="N151">
            <v>-71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39</v>
          </cell>
          <cell r="J152">
            <v>6</v>
          </cell>
          <cell r="K152">
            <v>0</v>
          </cell>
          <cell r="L152">
            <v>0</v>
          </cell>
          <cell r="M152">
            <v>0</v>
          </cell>
          <cell r="N152">
            <v>45</v>
          </cell>
        </row>
        <row r="153">
          <cell r="E153">
            <v>0</v>
          </cell>
          <cell r="F153">
            <v>-164</v>
          </cell>
          <cell r="G153">
            <v>0</v>
          </cell>
          <cell r="H153">
            <v>12</v>
          </cell>
          <cell r="I153">
            <v>4</v>
          </cell>
          <cell r="J153">
            <v>2</v>
          </cell>
          <cell r="K153">
            <v>0</v>
          </cell>
          <cell r="L153">
            <v>-2</v>
          </cell>
          <cell r="M153">
            <v>0</v>
          </cell>
          <cell r="N153">
            <v>-148</v>
          </cell>
        </row>
        <row r="154">
          <cell r="E154">
            <v>3</v>
          </cell>
          <cell r="F154">
            <v>53</v>
          </cell>
          <cell r="G154">
            <v>0</v>
          </cell>
          <cell r="H154">
            <v>17</v>
          </cell>
          <cell r="I154">
            <v>34</v>
          </cell>
          <cell r="J154">
            <v>-4</v>
          </cell>
          <cell r="K154">
            <v>12</v>
          </cell>
          <cell r="L154">
            <v>3</v>
          </cell>
          <cell r="M154">
            <v>0</v>
          </cell>
          <cell r="N154">
            <v>118</v>
          </cell>
        </row>
        <row r="155">
          <cell r="E155">
            <v>0</v>
          </cell>
          <cell r="F155">
            <v>253</v>
          </cell>
          <cell r="G155">
            <v>0</v>
          </cell>
          <cell r="H155">
            <v>14</v>
          </cell>
          <cell r="I155">
            <v>11</v>
          </cell>
          <cell r="J155">
            <v>-75</v>
          </cell>
          <cell r="K155">
            <v>16</v>
          </cell>
          <cell r="L155">
            <v>13</v>
          </cell>
          <cell r="M155">
            <v>0</v>
          </cell>
          <cell r="N155">
            <v>232</v>
          </cell>
        </row>
        <row r="156">
          <cell r="E156">
            <v>0</v>
          </cell>
          <cell r="F156">
            <v>64</v>
          </cell>
          <cell r="G156">
            <v>0</v>
          </cell>
          <cell r="H156">
            <v>5</v>
          </cell>
          <cell r="I156">
            <v>25</v>
          </cell>
          <cell r="J156">
            <v>37</v>
          </cell>
          <cell r="K156">
            <v>-14</v>
          </cell>
          <cell r="L156">
            <v>6</v>
          </cell>
          <cell r="M156">
            <v>0</v>
          </cell>
          <cell r="N156">
            <v>123</v>
          </cell>
        </row>
        <row r="157">
          <cell r="E157">
            <v>0</v>
          </cell>
          <cell r="F157">
            <v>-11</v>
          </cell>
          <cell r="G157">
            <v>0</v>
          </cell>
          <cell r="H157">
            <v>0</v>
          </cell>
          <cell r="I157">
            <v>1</v>
          </cell>
          <cell r="J157">
            <v>-7</v>
          </cell>
          <cell r="K157">
            <v>0</v>
          </cell>
          <cell r="L157">
            <v>-13</v>
          </cell>
          <cell r="M157">
            <v>0</v>
          </cell>
          <cell r="N157">
            <v>-30</v>
          </cell>
        </row>
        <row r="158">
          <cell r="E158">
            <v>2</v>
          </cell>
          <cell r="F158">
            <v>246</v>
          </cell>
          <cell r="G158">
            <v>-6</v>
          </cell>
          <cell r="H158">
            <v>9</v>
          </cell>
          <cell r="I158">
            <v>135</v>
          </cell>
          <cell r="J158">
            <v>90</v>
          </cell>
          <cell r="K158">
            <v>0</v>
          </cell>
          <cell r="L158">
            <v>-14</v>
          </cell>
          <cell r="M158">
            <v>0</v>
          </cell>
          <cell r="N158">
            <v>462</v>
          </cell>
        </row>
        <row r="159">
          <cell r="E159">
            <v>0</v>
          </cell>
          <cell r="F159">
            <v>-39</v>
          </cell>
          <cell r="G159">
            <v>3</v>
          </cell>
          <cell r="H159">
            <v>4</v>
          </cell>
          <cell r="I159">
            <v>6</v>
          </cell>
          <cell r="J159">
            <v>4</v>
          </cell>
          <cell r="K159">
            <v>0</v>
          </cell>
          <cell r="L159">
            <v>0</v>
          </cell>
          <cell r="M159">
            <v>0</v>
          </cell>
          <cell r="N159">
            <v>-22</v>
          </cell>
        </row>
        <row r="160">
          <cell r="E160">
            <v>0</v>
          </cell>
          <cell r="F160">
            <v>-9</v>
          </cell>
          <cell r="G160">
            <v>0</v>
          </cell>
          <cell r="H160">
            <v>12</v>
          </cell>
          <cell r="I160">
            <v>11</v>
          </cell>
          <cell r="J160">
            <v>-3</v>
          </cell>
          <cell r="K160">
            <v>0</v>
          </cell>
          <cell r="L160">
            <v>-4</v>
          </cell>
          <cell r="M160">
            <v>0</v>
          </cell>
          <cell r="N160">
            <v>7</v>
          </cell>
        </row>
        <row r="161">
          <cell r="E161">
            <v>4</v>
          </cell>
          <cell r="F161">
            <v>18</v>
          </cell>
          <cell r="G161">
            <v>0</v>
          </cell>
          <cell r="H161">
            <v>-10</v>
          </cell>
          <cell r="I161">
            <v>37</v>
          </cell>
          <cell r="J161">
            <v>74</v>
          </cell>
          <cell r="K161">
            <v>0</v>
          </cell>
          <cell r="L161">
            <v>0</v>
          </cell>
          <cell r="M161">
            <v>0</v>
          </cell>
          <cell r="N161">
            <v>123</v>
          </cell>
        </row>
        <row r="162">
          <cell r="E162">
            <v>0</v>
          </cell>
          <cell r="F162">
            <v>264</v>
          </cell>
          <cell r="G162">
            <v>69</v>
          </cell>
          <cell r="H162">
            <v>26</v>
          </cell>
          <cell r="I162">
            <v>79</v>
          </cell>
          <cell r="J162">
            <v>120</v>
          </cell>
          <cell r="K162">
            <v>0</v>
          </cell>
          <cell r="L162">
            <v>11</v>
          </cell>
          <cell r="M162">
            <v>0</v>
          </cell>
          <cell r="N162">
            <v>569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4</v>
          </cell>
          <cell r="J163">
            <v>0</v>
          </cell>
          <cell r="K163">
            <v>0</v>
          </cell>
          <cell r="L163">
            <v>-8</v>
          </cell>
          <cell r="M163">
            <v>0</v>
          </cell>
          <cell r="N163">
            <v>-4</v>
          </cell>
        </row>
        <row r="164">
          <cell r="E164">
            <v>-2</v>
          </cell>
          <cell r="F164">
            <v>218</v>
          </cell>
          <cell r="G164">
            <v>-1</v>
          </cell>
          <cell r="H164">
            <v>2</v>
          </cell>
          <cell r="I164">
            <v>26</v>
          </cell>
          <cell r="J164">
            <v>-15</v>
          </cell>
          <cell r="K164">
            <v>0</v>
          </cell>
          <cell r="L164">
            <v>-10</v>
          </cell>
          <cell r="M164">
            <v>0</v>
          </cell>
          <cell r="N164">
            <v>218</v>
          </cell>
        </row>
        <row r="165">
          <cell r="E165">
            <v>0</v>
          </cell>
          <cell r="F165">
            <v>39</v>
          </cell>
          <cell r="G165">
            <v>0</v>
          </cell>
          <cell r="H165">
            <v>4</v>
          </cell>
          <cell r="I165">
            <v>6</v>
          </cell>
          <cell r="J165">
            <v>5</v>
          </cell>
          <cell r="K165">
            <v>0</v>
          </cell>
          <cell r="L165">
            <v>-3</v>
          </cell>
          <cell r="M165">
            <v>0</v>
          </cell>
          <cell r="N165">
            <v>51</v>
          </cell>
        </row>
        <row r="166">
          <cell r="E166">
            <v>0</v>
          </cell>
          <cell r="F166">
            <v>-18</v>
          </cell>
          <cell r="G166">
            <v>1</v>
          </cell>
          <cell r="H166">
            <v>0</v>
          </cell>
          <cell r="I166">
            <v>39</v>
          </cell>
          <cell r="J166">
            <v>25</v>
          </cell>
          <cell r="K166">
            <v>0</v>
          </cell>
          <cell r="L166">
            <v>-1</v>
          </cell>
          <cell r="M166">
            <v>0</v>
          </cell>
          <cell r="N166">
            <v>46</v>
          </cell>
        </row>
        <row r="167">
          <cell r="E167">
            <v>0</v>
          </cell>
          <cell r="F167">
            <v>27</v>
          </cell>
          <cell r="G167">
            <v>0</v>
          </cell>
          <cell r="H167">
            <v>0</v>
          </cell>
          <cell r="I167">
            <v>9</v>
          </cell>
          <cell r="J167">
            <v>7</v>
          </cell>
          <cell r="K167">
            <v>-36</v>
          </cell>
          <cell r="L167">
            <v>0</v>
          </cell>
          <cell r="M167">
            <v>0</v>
          </cell>
          <cell r="N167">
            <v>7</v>
          </cell>
        </row>
        <row r="168">
          <cell r="E168">
            <v>-1</v>
          </cell>
          <cell r="F168">
            <v>-33</v>
          </cell>
          <cell r="G168">
            <v>1</v>
          </cell>
          <cell r="H168">
            <v>1</v>
          </cell>
          <cell r="I168">
            <v>-6</v>
          </cell>
          <cell r="J168">
            <v>-1</v>
          </cell>
          <cell r="K168">
            <v>0</v>
          </cell>
          <cell r="L168">
            <v>1</v>
          </cell>
          <cell r="M168">
            <v>0</v>
          </cell>
          <cell r="N168">
            <v>-38</v>
          </cell>
        </row>
        <row r="169">
          <cell r="E169">
            <v>0</v>
          </cell>
          <cell r="F169">
            <v>-196</v>
          </cell>
          <cell r="G169">
            <v>0</v>
          </cell>
          <cell r="H169">
            <v>6</v>
          </cell>
          <cell r="I169">
            <v>22</v>
          </cell>
          <cell r="J169">
            <v>2</v>
          </cell>
          <cell r="K169">
            <v>0</v>
          </cell>
          <cell r="L169">
            <v>-1</v>
          </cell>
          <cell r="M169">
            <v>0</v>
          </cell>
          <cell r="N169">
            <v>-167</v>
          </cell>
        </row>
        <row r="170">
          <cell r="E170">
            <v>0</v>
          </cell>
          <cell r="F170">
            <v>-34</v>
          </cell>
          <cell r="G170">
            <v>0</v>
          </cell>
          <cell r="H170">
            <v>29</v>
          </cell>
          <cell r="I170">
            <v>-1</v>
          </cell>
          <cell r="J170">
            <v>-34</v>
          </cell>
          <cell r="K170">
            <v>0</v>
          </cell>
          <cell r="L170">
            <v>-167</v>
          </cell>
          <cell r="M170">
            <v>0</v>
          </cell>
          <cell r="N170">
            <v>-207</v>
          </cell>
        </row>
        <row r="171">
          <cell r="E171">
            <v>0</v>
          </cell>
          <cell r="F171">
            <v>-7</v>
          </cell>
          <cell r="G171">
            <v>0</v>
          </cell>
          <cell r="H171">
            <v>7</v>
          </cell>
          <cell r="I171">
            <v>10</v>
          </cell>
          <cell r="J171">
            <v>-9</v>
          </cell>
          <cell r="K171">
            <v>-1</v>
          </cell>
          <cell r="L171">
            <v>14</v>
          </cell>
          <cell r="M171">
            <v>0</v>
          </cell>
          <cell r="N171">
            <v>14</v>
          </cell>
        </row>
        <row r="172">
          <cell r="E172">
            <v>10</v>
          </cell>
          <cell r="F172">
            <v>188</v>
          </cell>
          <cell r="G172">
            <v>2</v>
          </cell>
          <cell r="H172">
            <v>-5</v>
          </cell>
          <cell r="I172">
            <v>71</v>
          </cell>
          <cell r="J172">
            <v>37</v>
          </cell>
          <cell r="K172">
            <v>0</v>
          </cell>
          <cell r="L172">
            <v>-2</v>
          </cell>
          <cell r="M172">
            <v>0</v>
          </cell>
          <cell r="N172">
            <v>301</v>
          </cell>
        </row>
        <row r="173">
          <cell r="E173">
            <v>-1</v>
          </cell>
          <cell r="F173">
            <v>-245</v>
          </cell>
          <cell r="G173">
            <v>0</v>
          </cell>
          <cell r="H173">
            <v>3</v>
          </cell>
          <cell r="I173">
            <v>2</v>
          </cell>
          <cell r="J173">
            <v>4</v>
          </cell>
          <cell r="K173">
            <v>0</v>
          </cell>
          <cell r="L173">
            <v>0</v>
          </cell>
          <cell r="M173">
            <v>0</v>
          </cell>
          <cell r="N173">
            <v>-237</v>
          </cell>
        </row>
        <row r="174">
          <cell r="E174">
            <v>0</v>
          </cell>
          <cell r="F174">
            <v>2569</v>
          </cell>
          <cell r="G174">
            <v>11</v>
          </cell>
          <cell r="H174">
            <v>-754</v>
          </cell>
          <cell r="I174">
            <v>380</v>
          </cell>
          <cell r="J174">
            <v>241</v>
          </cell>
          <cell r="K174">
            <v>0</v>
          </cell>
          <cell r="L174">
            <v>-49</v>
          </cell>
          <cell r="M174">
            <v>0</v>
          </cell>
          <cell r="N174">
            <v>2398</v>
          </cell>
        </row>
        <row r="175">
          <cell r="E175">
            <v>0</v>
          </cell>
          <cell r="F175">
            <v>-24</v>
          </cell>
          <cell r="G175">
            <v>-2</v>
          </cell>
          <cell r="H175">
            <v>7</v>
          </cell>
          <cell r="I175">
            <v>19</v>
          </cell>
          <cell r="J175">
            <v>16</v>
          </cell>
          <cell r="K175">
            <v>0</v>
          </cell>
          <cell r="L175">
            <v>6</v>
          </cell>
          <cell r="M175">
            <v>0</v>
          </cell>
          <cell r="N175">
            <v>22</v>
          </cell>
        </row>
        <row r="176">
          <cell r="E176">
            <v>0</v>
          </cell>
          <cell r="F176">
            <v>3</v>
          </cell>
          <cell r="G176">
            <v>0</v>
          </cell>
          <cell r="H176">
            <v>10</v>
          </cell>
          <cell r="I176">
            <v>14</v>
          </cell>
          <cell r="J176">
            <v>10</v>
          </cell>
          <cell r="K176">
            <v>0</v>
          </cell>
          <cell r="L176">
            <v>1</v>
          </cell>
          <cell r="M176">
            <v>0</v>
          </cell>
          <cell r="N176">
            <v>38</v>
          </cell>
        </row>
        <row r="177">
          <cell r="E177">
            <v>10</v>
          </cell>
          <cell r="F177">
            <v>204</v>
          </cell>
          <cell r="G177">
            <v>0</v>
          </cell>
          <cell r="H177">
            <v>-218</v>
          </cell>
          <cell r="I177">
            <v>38</v>
          </cell>
          <cell r="J177">
            <v>25</v>
          </cell>
          <cell r="K177">
            <v>2</v>
          </cell>
          <cell r="L177">
            <v>-15</v>
          </cell>
          <cell r="M177">
            <v>0</v>
          </cell>
          <cell r="N177">
            <v>46</v>
          </cell>
        </row>
        <row r="178">
          <cell r="E178">
            <v>0</v>
          </cell>
          <cell r="F178">
            <v>-143</v>
          </cell>
          <cell r="G178">
            <v>0</v>
          </cell>
          <cell r="H178">
            <v>-41</v>
          </cell>
          <cell r="I178">
            <v>26</v>
          </cell>
          <cell r="J178">
            <v>61</v>
          </cell>
          <cell r="K178">
            <v>0</v>
          </cell>
          <cell r="L178">
            <v>0</v>
          </cell>
          <cell r="M178">
            <v>0</v>
          </cell>
          <cell r="N178">
            <v>-97</v>
          </cell>
        </row>
        <row r="179">
          <cell r="E179">
            <v>0</v>
          </cell>
          <cell r="F179">
            <v>27</v>
          </cell>
          <cell r="G179">
            <v>0</v>
          </cell>
          <cell r="H179">
            <v>0</v>
          </cell>
          <cell r="I179">
            <v>0</v>
          </cell>
          <cell r="J179">
            <v>-5</v>
          </cell>
          <cell r="K179">
            <v>0</v>
          </cell>
          <cell r="L179">
            <v>-3</v>
          </cell>
          <cell r="M179">
            <v>0</v>
          </cell>
          <cell r="N179">
            <v>19</v>
          </cell>
        </row>
        <row r="180">
          <cell r="E180">
            <v>6</v>
          </cell>
          <cell r="F180">
            <v>111</v>
          </cell>
          <cell r="G180">
            <v>0</v>
          </cell>
          <cell r="H180">
            <v>20</v>
          </cell>
          <cell r="I180">
            <v>13</v>
          </cell>
          <cell r="J180">
            <v>213</v>
          </cell>
          <cell r="K180">
            <v>0</v>
          </cell>
          <cell r="L180">
            <v>-17</v>
          </cell>
          <cell r="M180">
            <v>0</v>
          </cell>
          <cell r="N180">
            <v>346</v>
          </cell>
        </row>
        <row r="181">
          <cell r="E181">
            <v>0</v>
          </cell>
          <cell r="F181">
            <v>384</v>
          </cell>
          <cell r="G181">
            <v>10</v>
          </cell>
          <cell r="H181">
            <v>-125</v>
          </cell>
          <cell r="I181">
            <v>27</v>
          </cell>
          <cell r="J181">
            <v>38</v>
          </cell>
          <cell r="K181">
            <v>0</v>
          </cell>
          <cell r="L181">
            <v>-24</v>
          </cell>
          <cell r="M181">
            <v>0</v>
          </cell>
          <cell r="N181">
            <v>310</v>
          </cell>
        </row>
        <row r="182">
          <cell r="E182">
            <v>0</v>
          </cell>
          <cell r="F182">
            <v>19</v>
          </cell>
          <cell r="G182">
            <v>0</v>
          </cell>
          <cell r="H182">
            <v>2</v>
          </cell>
          <cell r="I182">
            <v>13</v>
          </cell>
          <cell r="J182">
            <v>2</v>
          </cell>
          <cell r="K182">
            <v>-2</v>
          </cell>
          <cell r="L182">
            <v>3</v>
          </cell>
          <cell r="M182">
            <v>0</v>
          </cell>
          <cell r="N182">
            <v>37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</v>
          </cell>
          <cell r="J183">
            <v>1</v>
          </cell>
          <cell r="K183">
            <v>0</v>
          </cell>
          <cell r="L183">
            <v>-1</v>
          </cell>
          <cell r="M183">
            <v>0</v>
          </cell>
          <cell r="N183">
            <v>3</v>
          </cell>
        </row>
        <row r="184">
          <cell r="E184">
            <v>0</v>
          </cell>
          <cell r="F184">
            <v>-1</v>
          </cell>
          <cell r="G184">
            <v>0</v>
          </cell>
          <cell r="H184">
            <v>0</v>
          </cell>
          <cell r="I184">
            <v>2</v>
          </cell>
          <cell r="J184">
            <v>3</v>
          </cell>
          <cell r="K184">
            <v>0</v>
          </cell>
          <cell r="L184">
            <v>1</v>
          </cell>
          <cell r="M184">
            <v>0</v>
          </cell>
          <cell r="N184">
            <v>5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-3</v>
          </cell>
          <cell r="J185">
            <v>1</v>
          </cell>
          <cell r="K185">
            <v>0</v>
          </cell>
          <cell r="L185">
            <v>-9</v>
          </cell>
          <cell r="M185">
            <v>0</v>
          </cell>
          <cell r="N185">
            <v>-11</v>
          </cell>
        </row>
        <row r="186">
          <cell r="E186">
            <v>-12</v>
          </cell>
          <cell r="F186">
            <v>14</v>
          </cell>
          <cell r="G186">
            <v>21</v>
          </cell>
          <cell r="H186">
            <v>-118</v>
          </cell>
          <cell r="I186">
            <v>425</v>
          </cell>
          <cell r="J186">
            <v>886</v>
          </cell>
          <cell r="K186">
            <v>-2</v>
          </cell>
          <cell r="L186">
            <v>-27</v>
          </cell>
          <cell r="M186">
            <v>0</v>
          </cell>
          <cell r="N186">
            <v>1187</v>
          </cell>
        </row>
        <row r="187">
          <cell r="E187">
            <v>-1</v>
          </cell>
          <cell r="F187">
            <v>-62</v>
          </cell>
          <cell r="G187">
            <v>0</v>
          </cell>
          <cell r="H187">
            <v>8</v>
          </cell>
          <cell r="I187">
            <v>12</v>
          </cell>
          <cell r="J187">
            <v>36</v>
          </cell>
          <cell r="K187">
            <v>-2</v>
          </cell>
          <cell r="L187">
            <v>-32</v>
          </cell>
          <cell r="M187">
            <v>0</v>
          </cell>
          <cell r="N187">
            <v>-41</v>
          </cell>
        </row>
        <row r="188">
          <cell r="E188">
            <v>0</v>
          </cell>
          <cell r="F188">
            <v>11</v>
          </cell>
          <cell r="G188">
            <v>0</v>
          </cell>
          <cell r="H188">
            <v>-1</v>
          </cell>
          <cell r="I188">
            <v>21</v>
          </cell>
          <cell r="J188">
            <v>-5</v>
          </cell>
          <cell r="K188">
            <v>0</v>
          </cell>
          <cell r="L188">
            <v>2</v>
          </cell>
          <cell r="M188">
            <v>0</v>
          </cell>
          <cell r="N188">
            <v>28</v>
          </cell>
        </row>
        <row r="189">
          <cell r="E189">
            <v>-1</v>
          </cell>
          <cell r="F189">
            <v>37</v>
          </cell>
          <cell r="G189">
            <v>-1</v>
          </cell>
          <cell r="H189">
            <v>-17</v>
          </cell>
          <cell r="I189">
            <v>29</v>
          </cell>
          <cell r="J189">
            <v>164</v>
          </cell>
          <cell r="K189">
            <v>1</v>
          </cell>
          <cell r="L189">
            <v>-2</v>
          </cell>
          <cell r="M189">
            <v>0</v>
          </cell>
          <cell r="N189">
            <v>210</v>
          </cell>
        </row>
        <row r="190">
          <cell r="E190">
            <v>-1</v>
          </cell>
          <cell r="F190">
            <v>89</v>
          </cell>
          <cell r="G190">
            <v>0</v>
          </cell>
          <cell r="H190">
            <v>10</v>
          </cell>
          <cell r="I190">
            <v>81</v>
          </cell>
          <cell r="J190">
            <v>14</v>
          </cell>
          <cell r="K190">
            <v>13</v>
          </cell>
          <cell r="L190">
            <v>10</v>
          </cell>
          <cell r="M190">
            <v>0</v>
          </cell>
          <cell r="N190">
            <v>216</v>
          </cell>
        </row>
        <row r="191">
          <cell r="E191">
            <v>0</v>
          </cell>
          <cell r="F191">
            <v>49</v>
          </cell>
          <cell r="G191">
            <v>0</v>
          </cell>
          <cell r="H191">
            <v>2</v>
          </cell>
          <cell r="I191">
            <v>4</v>
          </cell>
          <cell r="J191">
            <v>-2</v>
          </cell>
          <cell r="K191">
            <v>1</v>
          </cell>
          <cell r="L191">
            <v>-1</v>
          </cell>
          <cell r="M191">
            <v>0</v>
          </cell>
          <cell r="N191">
            <v>53</v>
          </cell>
        </row>
        <row r="192">
          <cell r="E192">
            <v>3</v>
          </cell>
          <cell r="F192">
            <v>18</v>
          </cell>
          <cell r="G192">
            <v>0</v>
          </cell>
          <cell r="H192">
            <v>18</v>
          </cell>
          <cell r="I192">
            <v>15</v>
          </cell>
          <cell r="J192">
            <v>15</v>
          </cell>
          <cell r="K192">
            <v>0</v>
          </cell>
          <cell r="L192">
            <v>-3</v>
          </cell>
          <cell r="M192">
            <v>0</v>
          </cell>
          <cell r="N192">
            <v>66</v>
          </cell>
        </row>
        <row r="193">
          <cell r="E193">
            <v>0</v>
          </cell>
          <cell r="F193">
            <v>16</v>
          </cell>
          <cell r="G193">
            <v>1</v>
          </cell>
          <cell r="H193">
            <v>0</v>
          </cell>
          <cell r="I193">
            <v>-4</v>
          </cell>
          <cell r="J193">
            <v>12</v>
          </cell>
          <cell r="K193">
            <v>0</v>
          </cell>
          <cell r="L193">
            <v>-3</v>
          </cell>
          <cell r="M193">
            <v>0</v>
          </cell>
          <cell r="N193">
            <v>22</v>
          </cell>
        </row>
        <row r="194">
          <cell r="E194">
            <v>-2</v>
          </cell>
          <cell r="F194">
            <v>20</v>
          </cell>
          <cell r="G194">
            <v>4</v>
          </cell>
          <cell r="H194">
            <v>-18</v>
          </cell>
          <cell r="I194">
            <v>13</v>
          </cell>
          <cell r="J194">
            <v>30</v>
          </cell>
          <cell r="K194">
            <v>0</v>
          </cell>
          <cell r="L194">
            <v>5</v>
          </cell>
          <cell r="M194">
            <v>0</v>
          </cell>
          <cell r="N194">
            <v>52</v>
          </cell>
        </row>
        <row r="195">
          <cell r="E195">
            <v>0</v>
          </cell>
          <cell r="F195">
            <v>-87</v>
          </cell>
          <cell r="G195">
            <v>0</v>
          </cell>
          <cell r="H195">
            <v>1</v>
          </cell>
          <cell r="I195">
            <v>-9</v>
          </cell>
          <cell r="J195">
            <v>-3</v>
          </cell>
          <cell r="K195">
            <v>0</v>
          </cell>
          <cell r="L195">
            <v>18</v>
          </cell>
          <cell r="M195">
            <v>0</v>
          </cell>
          <cell r="N195">
            <v>-80</v>
          </cell>
        </row>
        <row r="196">
          <cell r="E196">
            <v>0</v>
          </cell>
          <cell r="F196">
            <v>169</v>
          </cell>
          <cell r="G196">
            <v>10</v>
          </cell>
          <cell r="H196">
            <v>16</v>
          </cell>
          <cell r="I196">
            <v>6</v>
          </cell>
          <cell r="J196">
            <v>106</v>
          </cell>
          <cell r="K196">
            <v>0</v>
          </cell>
          <cell r="L196">
            <v>-24</v>
          </cell>
          <cell r="M196">
            <v>0</v>
          </cell>
          <cell r="N196">
            <v>283</v>
          </cell>
        </row>
        <row r="197">
          <cell r="E197">
            <v>0</v>
          </cell>
          <cell r="F197">
            <v>13</v>
          </cell>
          <cell r="G197">
            <v>0</v>
          </cell>
          <cell r="H197">
            <v>0</v>
          </cell>
          <cell r="I197">
            <v>12</v>
          </cell>
          <cell r="J197">
            <v>9</v>
          </cell>
          <cell r="K197">
            <v>0</v>
          </cell>
          <cell r="L197">
            <v>0</v>
          </cell>
          <cell r="M197">
            <v>0</v>
          </cell>
          <cell r="N197">
            <v>34</v>
          </cell>
        </row>
        <row r="198">
          <cell r="E198">
            <v>0</v>
          </cell>
          <cell r="F198">
            <v>16</v>
          </cell>
          <cell r="G198">
            <v>0</v>
          </cell>
          <cell r="H198">
            <v>4</v>
          </cell>
          <cell r="I198">
            <v>3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23</v>
          </cell>
        </row>
        <row r="199">
          <cell r="E199">
            <v>4</v>
          </cell>
          <cell r="F199">
            <v>122</v>
          </cell>
          <cell r="G199">
            <v>2</v>
          </cell>
          <cell r="H199">
            <v>-11</v>
          </cell>
          <cell r="I199">
            <v>1</v>
          </cell>
          <cell r="J199">
            <v>71</v>
          </cell>
          <cell r="K199">
            <v>0</v>
          </cell>
          <cell r="L199">
            <v>12</v>
          </cell>
          <cell r="M199">
            <v>0</v>
          </cell>
          <cell r="N199">
            <v>201</v>
          </cell>
        </row>
        <row r="200">
          <cell r="E200">
            <v>0</v>
          </cell>
          <cell r="F200">
            <v>37</v>
          </cell>
          <cell r="G200">
            <v>0</v>
          </cell>
          <cell r="H200">
            <v>-1</v>
          </cell>
          <cell r="I200">
            <v>15</v>
          </cell>
          <cell r="J200">
            <v>2</v>
          </cell>
          <cell r="K200">
            <v>0</v>
          </cell>
          <cell r="L200">
            <v>-17</v>
          </cell>
          <cell r="M200">
            <v>0</v>
          </cell>
          <cell r="N200">
            <v>36</v>
          </cell>
        </row>
        <row r="201">
          <cell r="E201">
            <v>0</v>
          </cell>
          <cell r="F201">
            <v>-4</v>
          </cell>
          <cell r="G201">
            <v>-1</v>
          </cell>
          <cell r="H201">
            <v>-7</v>
          </cell>
          <cell r="I201">
            <v>37</v>
          </cell>
          <cell r="J201">
            <v>64</v>
          </cell>
          <cell r="K201">
            <v>0</v>
          </cell>
          <cell r="L201">
            <v>-1</v>
          </cell>
          <cell r="M201">
            <v>0</v>
          </cell>
          <cell r="N201">
            <v>88</v>
          </cell>
        </row>
        <row r="202">
          <cell r="E202">
            <v>-5</v>
          </cell>
          <cell r="F202">
            <v>-3</v>
          </cell>
          <cell r="G202">
            <v>0</v>
          </cell>
          <cell r="H202">
            <v>0</v>
          </cell>
          <cell r="I202">
            <v>3</v>
          </cell>
          <cell r="J202">
            <v>0</v>
          </cell>
          <cell r="K202">
            <v>0</v>
          </cell>
          <cell r="L202">
            <v>3</v>
          </cell>
          <cell r="M202">
            <v>0</v>
          </cell>
          <cell r="N202">
            <v>-2</v>
          </cell>
        </row>
        <row r="203">
          <cell r="E203">
            <v>8</v>
          </cell>
          <cell r="F203">
            <v>348</v>
          </cell>
          <cell r="G203">
            <v>0</v>
          </cell>
          <cell r="H203">
            <v>9</v>
          </cell>
          <cell r="I203">
            <v>41</v>
          </cell>
          <cell r="J203">
            <v>50</v>
          </cell>
          <cell r="K203">
            <v>3</v>
          </cell>
          <cell r="L203">
            <v>-2</v>
          </cell>
          <cell r="M203">
            <v>0</v>
          </cell>
          <cell r="N203">
            <v>457</v>
          </cell>
        </row>
        <row r="204">
          <cell r="E204">
            <v>-2</v>
          </cell>
          <cell r="F204">
            <v>37</v>
          </cell>
          <cell r="G204">
            <v>-1</v>
          </cell>
          <cell r="H204">
            <v>-4</v>
          </cell>
          <cell r="I204">
            <v>1</v>
          </cell>
          <cell r="J204">
            <v>7</v>
          </cell>
          <cell r="K204">
            <v>0</v>
          </cell>
          <cell r="L204">
            <v>0</v>
          </cell>
          <cell r="M204">
            <v>0</v>
          </cell>
          <cell r="N204">
            <v>38</v>
          </cell>
        </row>
        <row r="205">
          <cell r="E205">
            <v>0</v>
          </cell>
          <cell r="F205">
            <v>-38</v>
          </cell>
          <cell r="G205">
            <v>0</v>
          </cell>
          <cell r="H205">
            <v>0</v>
          </cell>
          <cell r="I205">
            <v>-3</v>
          </cell>
          <cell r="J205">
            <v>-9</v>
          </cell>
          <cell r="K205">
            <v>0</v>
          </cell>
          <cell r="L205">
            <v>1</v>
          </cell>
          <cell r="M205">
            <v>0</v>
          </cell>
          <cell r="N205">
            <v>-49</v>
          </cell>
        </row>
        <row r="206">
          <cell r="E206">
            <v>8</v>
          </cell>
          <cell r="F206">
            <v>-3</v>
          </cell>
          <cell r="G206">
            <v>1</v>
          </cell>
          <cell r="H206">
            <v>9</v>
          </cell>
          <cell r="I206">
            <v>35</v>
          </cell>
          <cell r="J206">
            <v>38</v>
          </cell>
          <cell r="K206">
            <v>0</v>
          </cell>
          <cell r="L206">
            <v>-24</v>
          </cell>
          <cell r="M206">
            <v>0</v>
          </cell>
          <cell r="N206">
            <v>64</v>
          </cell>
        </row>
        <row r="207">
          <cell r="E207">
            <v>0</v>
          </cell>
          <cell r="F207">
            <v>-33</v>
          </cell>
          <cell r="G207">
            <v>-1</v>
          </cell>
          <cell r="H207">
            <v>48</v>
          </cell>
          <cell r="I207">
            <v>71</v>
          </cell>
          <cell r="J207">
            <v>26</v>
          </cell>
          <cell r="K207">
            <v>0</v>
          </cell>
          <cell r="L207">
            <v>0</v>
          </cell>
          <cell r="M207">
            <v>0</v>
          </cell>
          <cell r="N207">
            <v>111</v>
          </cell>
        </row>
        <row r="208">
          <cell r="E208">
            <v>19</v>
          </cell>
          <cell r="F208">
            <v>68</v>
          </cell>
          <cell r="G208">
            <v>-6</v>
          </cell>
          <cell r="H208">
            <v>25</v>
          </cell>
          <cell r="I208">
            <v>6</v>
          </cell>
          <cell r="J208">
            <v>114</v>
          </cell>
          <cell r="K208">
            <v>14</v>
          </cell>
          <cell r="L208">
            <v>22</v>
          </cell>
          <cell r="M208">
            <v>0</v>
          </cell>
          <cell r="N208">
            <v>262</v>
          </cell>
        </row>
        <row r="209">
          <cell r="E209">
            <v>0</v>
          </cell>
          <cell r="F209">
            <v>101</v>
          </cell>
          <cell r="G209">
            <v>1</v>
          </cell>
          <cell r="H209">
            <v>15</v>
          </cell>
          <cell r="I209">
            <v>44</v>
          </cell>
          <cell r="J209">
            <v>38</v>
          </cell>
          <cell r="K209">
            <v>0</v>
          </cell>
          <cell r="L209">
            <v>-1</v>
          </cell>
          <cell r="M209">
            <v>0</v>
          </cell>
          <cell r="N209">
            <v>198</v>
          </cell>
        </row>
        <row r="210">
          <cell r="E210">
            <v>0</v>
          </cell>
          <cell r="F210">
            <v>83</v>
          </cell>
          <cell r="G210">
            <v>-4</v>
          </cell>
          <cell r="H210">
            <v>-3</v>
          </cell>
          <cell r="I210">
            <v>14</v>
          </cell>
          <cell r="J210">
            <v>-5</v>
          </cell>
          <cell r="K210">
            <v>0</v>
          </cell>
          <cell r="L210">
            <v>0</v>
          </cell>
          <cell r="M210">
            <v>0</v>
          </cell>
          <cell r="N210">
            <v>85</v>
          </cell>
        </row>
        <row r="211">
          <cell r="E211">
            <v>0</v>
          </cell>
          <cell r="F211">
            <v>8</v>
          </cell>
          <cell r="G211">
            <v>0</v>
          </cell>
          <cell r="H211">
            <v>-5</v>
          </cell>
          <cell r="I211">
            <v>8</v>
          </cell>
          <cell r="J211">
            <v>5</v>
          </cell>
          <cell r="K211">
            <v>0</v>
          </cell>
          <cell r="L211">
            <v>1</v>
          </cell>
          <cell r="M211">
            <v>0</v>
          </cell>
          <cell r="N211">
            <v>17</v>
          </cell>
        </row>
        <row r="212">
          <cell r="E212">
            <v>0</v>
          </cell>
          <cell r="F212">
            <v>227</v>
          </cell>
          <cell r="G212">
            <v>2</v>
          </cell>
          <cell r="H212">
            <v>-9</v>
          </cell>
          <cell r="I212">
            <v>19</v>
          </cell>
          <cell r="J212">
            <v>43</v>
          </cell>
          <cell r="K212">
            <v>2</v>
          </cell>
          <cell r="L212">
            <v>12</v>
          </cell>
          <cell r="M212">
            <v>0</v>
          </cell>
          <cell r="N212">
            <v>296</v>
          </cell>
        </row>
        <row r="213">
          <cell r="E213">
            <v>0</v>
          </cell>
          <cell r="F213">
            <v>-2</v>
          </cell>
          <cell r="G213">
            <v>0</v>
          </cell>
          <cell r="H213">
            <v>0</v>
          </cell>
          <cell r="I213">
            <v>7</v>
          </cell>
          <cell r="J213">
            <v>3</v>
          </cell>
          <cell r="K213">
            <v>0</v>
          </cell>
          <cell r="L213">
            <v>1</v>
          </cell>
          <cell r="M213">
            <v>0</v>
          </cell>
          <cell r="N213">
            <v>9</v>
          </cell>
        </row>
        <row r="214">
          <cell r="E214">
            <v>1</v>
          </cell>
          <cell r="F214">
            <v>31</v>
          </cell>
          <cell r="G214">
            <v>0</v>
          </cell>
          <cell r="H214">
            <v>0</v>
          </cell>
          <cell r="I214">
            <v>4</v>
          </cell>
          <cell r="J214">
            <v>3</v>
          </cell>
          <cell r="K214">
            <v>0</v>
          </cell>
          <cell r="L214">
            <v>2</v>
          </cell>
          <cell r="M214">
            <v>0</v>
          </cell>
          <cell r="N214">
            <v>41</v>
          </cell>
        </row>
        <row r="215">
          <cell r="E215">
            <v>-1</v>
          </cell>
          <cell r="F215">
            <v>62</v>
          </cell>
          <cell r="G215">
            <v>0</v>
          </cell>
          <cell r="H215">
            <v>32</v>
          </cell>
          <cell r="I215">
            <v>21</v>
          </cell>
          <cell r="J215">
            <v>21</v>
          </cell>
          <cell r="K215">
            <v>0</v>
          </cell>
          <cell r="L215">
            <v>14</v>
          </cell>
          <cell r="M215">
            <v>0</v>
          </cell>
          <cell r="N215">
            <v>149</v>
          </cell>
        </row>
        <row r="216">
          <cell r="E216">
            <v>0</v>
          </cell>
          <cell r="F216">
            <v>1</v>
          </cell>
          <cell r="G216">
            <v>0</v>
          </cell>
          <cell r="H216">
            <v>0</v>
          </cell>
          <cell r="I216">
            <v>4</v>
          </cell>
          <cell r="J216">
            <v>15</v>
          </cell>
          <cell r="K216">
            <v>1</v>
          </cell>
          <cell r="L216">
            <v>2</v>
          </cell>
          <cell r="M216">
            <v>0</v>
          </cell>
          <cell r="N216">
            <v>23</v>
          </cell>
        </row>
        <row r="217">
          <cell r="E217">
            <v>0</v>
          </cell>
          <cell r="F217">
            <v>30</v>
          </cell>
          <cell r="G217">
            <v>0</v>
          </cell>
          <cell r="H217">
            <v>3</v>
          </cell>
          <cell r="I217">
            <v>9</v>
          </cell>
          <cell r="J217">
            <v>4</v>
          </cell>
          <cell r="K217">
            <v>0</v>
          </cell>
          <cell r="L217">
            <v>4</v>
          </cell>
          <cell r="M217">
            <v>0</v>
          </cell>
          <cell r="N217">
            <v>50</v>
          </cell>
        </row>
        <row r="218">
          <cell r="E218">
            <v>0</v>
          </cell>
          <cell r="F218">
            <v>-20</v>
          </cell>
          <cell r="G218">
            <v>0</v>
          </cell>
          <cell r="H218">
            <v>6</v>
          </cell>
          <cell r="I218">
            <v>0</v>
          </cell>
          <cell r="J218">
            <v>-1</v>
          </cell>
          <cell r="K218">
            <v>0</v>
          </cell>
          <cell r="L218">
            <v>-3</v>
          </cell>
          <cell r="M218">
            <v>0</v>
          </cell>
          <cell r="N218">
            <v>-18</v>
          </cell>
        </row>
        <row r="219">
          <cell r="E219">
            <v>0</v>
          </cell>
          <cell r="F219">
            <v>103</v>
          </cell>
          <cell r="G219">
            <v>0</v>
          </cell>
          <cell r="H219">
            <v>0</v>
          </cell>
          <cell r="I219">
            <v>-3</v>
          </cell>
          <cell r="J219">
            <v>17</v>
          </cell>
          <cell r="K219">
            <v>-1</v>
          </cell>
          <cell r="L219">
            <v>-2</v>
          </cell>
          <cell r="M219">
            <v>0</v>
          </cell>
          <cell r="N219">
            <v>114</v>
          </cell>
        </row>
        <row r="220">
          <cell r="E220">
            <v>20</v>
          </cell>
          <cell r="F220">
            <v>145</v>
          </cell>
          <cell r="G220">
            <v>-7</v>
          </cell>
          <cell r="H220">
            <v>165</v>
          </cell>
          <cell r="I220">
            <v>705</v>
          </cell>
          <cell r="J220">
            <v>351</v>
          </cell>
          <cell r="K220">
            <v>20</v>
          </cell>
          <cell r="L220">
            <v>-8</v>
          </cell>
          <cell r="M220">
            <v>0</v>
          </cell>
          <cell r="N220">
            <v>1391</v>
          </cell>
        </row>
        <row r="221">
          <cell r="E221">
            <v>0</v>
          </cell>
          <cell r="F221">
            <v>9</v>
          </cell>
          <cell r="G221">
            <v>1</v>
          </cell>
          <cell r="H221">
            <v>4</v>
          </cell>
          <cell r="I221">
            <v>17</v>
          </cell>
          <cell r="J221">
            <v>15</v>
          </cell>
          <cell r="K221">
            <v>0</v>
          </cell>
          <cell r="L221">
            <v>-7</v>
          </cell>
          <cell r="M221">
            <v>0</v>
          </cell>
          <cell r="N221">
            <v>39</v>
          </cell>
        </row>
        <row r="222">
          <cell r="E222">
            <v>0</v>
          </cell>
          <cell r="F222">
            <v>9</v>
          </cell>
          <cell r="G222">
            <v>4</v>
          </cell>
          <cell r="H222">
            <v>-1</v>
          </cell>
          <cell r="I222">
            <v>21</v>
          </cell>
          <cell r="J222">
            <v>-6</v>
          </cell>
          <cell r="K222">
            <v>0</v>
          </cell>
          <cell r="L222">
            <v>-2</v>
          </cell>
          <cell r="M222">
            <v>0</v>
          </cell>
          <cell r="N222">
            <v>25</v>
          </cell>
        </row>
        <row r="223">
          <cell r="E223">
            <v>0</v>
          </cell>
          <cell r="F223">
            <v>127</v>
          </cell>
          <cell r="G223">
            <v>-2</v>
          </cell>
          <cell r="H223">
            <v>15</v>
          </cell>
          <cell r="I223">
            <v>81</v>
          </cell>
          <cell r="J223">
            <v>141</v>
          </cell>
          <cell r="K223">
            <v>0</v>
          </cell>
          <cell r="L223">
            <v>-77</v>
          </cell>
          <cell r="M223">
            <v>0</v>
          </cell>
          <cell r="N223">
            <v>285</v>
          </cell>
        </row>
        <row r="224">
          <cell r="E224">
            <v>0</v>
          </cell>
          <cell r="F224">
            <v>-12</v>
          </cell>
          <cell r="G224">
            <v>0</v>
          </cell>
          <cell r="H224">
            <v>0</v>
          </cell>
          <cell r="I224">
            <v>3</v>
          </cell>
          <cell r="J224">
            <v>7</v>
          </cell>
          <cell r="K224">
            <v>0</v>
          </cell>
          <cell r="L224">
            <v>-3</v>
          </cell>
          <cell r="M224">
            <v>0</v>
          </cell>
          <cell r="N224">
            <v>-5</v>
          </cell>
        </row>
        <row r="225">
          <cell r="E225">
            <v>0</v>
          </cell>
          <cell r="F225">
            <v>13</v>
          </cell>
          <cell r="G225">
            <v>0</v>
          </cell>
          <cell r="H225">
            <v>3</v>
          </cell>
          <cell r="I225">
            <v>4</v>
          </cell>
          <cell r="J225">
            <v>-2</v>
          </cell>
          <cell r="K225">
            <v>0</v>
          </cell>
          <cell r="L225">
            <v>-5</v>
          </cell>
          <cell r="M225">
            <v>0</v>
          </cell>
          <cell r="N225">
            <v>13</v>
          </cell>
        </row>
        <row r="226">
          <cell r="E226">
            <v>1</v>
          </cell>
          <cell r="F226">
            <v>-90</v>
          </cell>
          <cell r="G226">
            <v>0</v>
          </cell>
          <cell r="H226">
            <v>-1</v>
          </cell>
          <cell r="I226">
            <v>10</v>
          </cell>
          <cell r="J226">
            <v>38</v>
          </cell>
          <cell r="K226">
            <v>8</v>
          </cell>
          <cell r="L226">
            <v>0</v>
          </cell>
          <cell r="M226">
            <v>0</v>
          </cell>
          <cell r="N226">
            <v>-34</v>
          </cell>
        </row>
        <row r="227">
          <cell r="E227">
            <v>0</v>
          </cell>
          <cell r="F227">
            <v>-1</v>
          </cell>
          <cell r="G227">
            <v>0</v>
          </cell>
          <cell r="H227">
            <v>3</v>
          </cell>
          <cell r="I227">
            <v>-2</v>
          </cell>
          <cell r="J227">
            <v>-7</v>
          </cell>
          <cell r="K227">
            <v>4</v>
          </cell>
          <cell r="L227">
            <v>1</v>
          </cell>
          <cell r="M227">
            <v>0</v>
          </cell>
          <cell r="N227">
            <v>-2</v>
          </cell>
        </row>
        <row r="228">
          <cell r="E228">
            <v>0</v>
          </cell>
          <cell r="F228">
            <v>58</v>
          </cell>
          <cell r="G228">
            <v>0</v>
          </cell>
          <cell r="H228">
            <v>-2</v>
          </cell>
          <cell r="I228">
            <v>5</v>
          </cell>
          <cell r="J228">
            <v>4</v>
          </cell>
          <cell r="K228">
            <v>0</v>
          </cell>
          <cell r="L228">
            <v>-31</v>
          </cell>
          <cell r="M228">
            <v>0</v>
          </cell>
          <cell r="N228">
            <v>34</v>
          </cell>
        </row>
        <row r="229">
          <cell r="E229">
            <v>0</v>
          </cell>
          <cell r="F229">
            <v>-13</v>
          </cell>
          <cell r="G229">
            <v>0</v>
          </cell>
          <cell r="H229">
            <v>1</v>
          </cell>
          <cell r="I229">
            <v>7</v>
          </cell>
          <cell r="J229">
            <v>-2</v>
          </cell>
          <cell r="K229">
            <v>0</v>
          </cell>
          <cell r="L229">
            <v>-2</v>
          </cell>
          <cell r="M229">
            <v>0</v>
          </cell>
          <cell r="N229">
            <v>-9</v>
          </cell>
        </row>
        <row r="230">
          <cell r="E230">
            <v>0</v>
          </cell>
          <cell r="F230">
            <v>-13</v>
          </cell>
          <cell r="G230">
            <v>0</v>
          </cell>
          <cell r="H230">
            <v>-2</v>
          </cell>
          <cell r="I230">
            <v>20</v>
          </cell>
          <cell r="J230">
            <v>-1</v>
          </cell>
          <cell r="K230">
            <v>0</v>
          </cell>
          <cell r="L230">
            <v>-9</v>
          </cell>
          <cell r="M230">
            <v>0</v>
          </cell>
          <cell r="N230">
            <v>-5</v>
          </cell>
        </row>
        <row r="231">
          <cell r="E231">
            <v>-6</v>
          </cell>
          <cell r="F231">
            <v>51</v>
          </cell>
          <cell r="G231">
            <v>0</v>
          </cell>
          <cell r="H231">
            <v>2</v>
          </cell>
          <cell r="I231">
            <v>42</v>
          </cell>
          <cell r="J231">
            <v>34</v>
          </cell>
          <cell r="K231">
            <v>0</v>
          </cell>
          <cell r="L231">
            <v>0</v>
          </cell>
          <cell r="M231">
            <v>0</v>
          </cell>
          <cell r="N231">
            <v>123</v>
          </cell>
        </row>
        <row r="232">
          <cell r="E232">
            <v>0</v>
          </cell>
          <cell r="F232">
            <v>-48</v>
          </cell>
          <cell r="G232">
            <v>1</v>
          </cell>
          <cell r="H232">
            <v>-20</v>
          </cell>
          <cell r="I232">
            <v>54</v>
          </cell>
          <cell r="J232">
            <v>78</v>
          </cell>
          <cell r="K232">
            <v>0</v>
          </cell>
          <cell r="L232">
            <v>-42</v>
          </cell>
          <cell r="M232">
            <v>0</v>
          </cell>
          <cell r="N232">
            <v>23</v>
          </cell>
        </row>
        <row r="233">
          <cell r="E233">
            <v>0</v>
          </cell>
          <cell r="F233">
            <v>-2</v>
          </cell>
          <cell r="G233">
            <v>0</v>
          </cell>
          <cell r="H233">
            <v>0</v>
          </cell>
          <cell r="I233">
            <v>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</row>
        <row r="234">
          <cell r="E234">
            <v>0</v>
          </cell>
          <cell r="F234">
            <v>-2</v>
          </cell>
          <cell r="G234">
            <v>0</v>
          </cell>
          <cell r="H234">
            <v>0</v>
          </cell>
          <cell r="I234">
            <v>4</v>
          </cell>
          <cell r="J234">
            <v>7</v>
          </cell>
          <cell r="K234">
            <v>0</v>
          </cell>
          <cell r="L234">
            <v>-1</v>
          </cell>
          <cell r="M234">
            <v>0</v>
          </cell>
          <cell r="N234">
            <v>8</v>
          </cell>
        </row>
        <row r="235">
          <cell r="E235">
            <v>0</v>
          </cell>
          <cell r="F235">
            <v>17</v>
          </cell>
          <cell r="G235">
            <v>0</v>
          </cell>
          <cell r="H235">
            <v>3</v>
          </cell>
          <cell r="I235">
            <v>8</v>
          </cell>
          <cell r="J235">
            <v>20</v>
          </cell>
          <cell r="K235">
            <v>0</v>
          </cell>
          <cell r="L235">
            <v>-1</v>
          </cell>
          <cell r="M235">
            <v>0</v>
          </cell>
          <cell r="N235">
            <v>47</v>
          </cell>
        </row>
        <row r="236">
          <cell r="E236">
            <v>0</v>
          </cell>
          <cell r="F236">
            <v>25</v>
          </cell>
          <cell r="G236">
            <v>0</v>
          </cell>
          <cell r="H236">
            <v>0</v>
          </cell>
          <cell r="I236">
            <v>14</v>
          </cell>
          <cell r="J236">
            <v>3</v>
          </cell>
          <cell r="K236">
            <v>0</v>
          </cell>
          <cell r="L236">
            <v>-3</v>
          </cell>
          <cell r="M236">
            <v>0</v>
          </cell>
          <cell r="N236">
            <v>39</v>
          </cell>
        </row>
        <row r="237">
          <cell r="E237">
            <v>0</v>
          </cell>
          <cell r="F237">
            <v>3</v>
          </cell>
          <cell r="G237">
            <v>0</v>
          </cell>
          <cell r="H237">
            <v>0</v>
          </cell>
          <cell r="I237">
            <v>0</v>
          </cell>
          <cell r="J237">
            <v>-2</v>
          </cell>
          <cell r="K237">
            <v>0</v>
          </cell>
          <cell r="L237">
            <v>0</v>
          </cell>
          <cell r="M237">
            <v>0</v>
          </cell>
          <cell r="N237">
            <v>1</v>
          </cell>
        </row>
        <row r="238">
          <cell r="E238">
            <v>0</v>
          </cell>
          <cell r="F238">
            <v>3</v>
          </cell>
          <cell r="G238">
            <v>0</v>
          </cell>
          <cell r="H238">
            <v>2</v>
          </cell>
          <cell r="I238">
            <v>1</v>
          </cell>
          <cell r="J238">
            <v>7</v>
          </cell>
          <cell r="K238">
            <v>0</v>
          </cell>
          <cell r="L238">
            <v>0</v>
          </cell>
          <cell r="M238">
            <v>0</v>
          </cell>
          <cell r="N238">
            <v>13</v>
          </cell>
        </row>
        <row r="239">
          <cell r="E239">
            <v>0</v>
          </cell>
          <cell r="F239">
            <v>50</v>
          </cell>
          <cell r="G239">
            <v>0</v>
          </cell>
          <cell r="H239">
            <v>28</v>
          </cell>
          <cell r="I239">
            <v>6</v>
          </cell>
          <cell r="J239">
            <v>22</v>
          </cell>
          <cell r="K239">
            <v>11</v>
          </cell>
          <cell r="L239">
            <v>8</v>
          </cell>
          <cell r="M239">
            <v>0</v>
          </cell>
          <cell r="N239">
            <v>125</v>
          </cell>
        </row>
        <row r="240">
          <cell r="E240">
            <v>-3</v>
          </cell>
          <cell r="F240">
            <v>534</v>
          </cell>
          <cell r="G240">
            <v>5</v>
          </cell>
          <cell r="H240">
            <v>84</v>
          </cell>
          <cell r="I240">
            <v>233</v>
          </cell>
          <cell r="J240">
            <v>262</v>
          </cell>
          <cell r="K240">
            <v>274</v>
          </cell>
          <cell r="L240">
            <v>6</v>
          </cell>
          <cell r="M240">
            <v>0</v>
          </cell>
          <cell r="N240">
            <v>1395</v>
          </cell>
        </row>
        <row r="241">
          <cell r="E241">
            <v>0</v>
          </cell>
          <cell r="F241">
            <v>4</v>
          </cell>
          <cell r="G241">
            <v>0</v>
          </cell>
          <cell r="H241">
            <v>0</v>
          </cell>
          <cell r="I241">
            <v>-5</v>
          </cell>
          <cell r="J241">
            <v>3</v>
          </cell>
          <cell r="K241">
            <v>0</v>
          </cell>
          <cell r="L241">
            <v>-1</v>
          </cell>
          <cell r="M241">
            <v>0</v>
          </cell>
          <cell r="N241">
            <v>1</v>
          </cell>
        </row>
        <row r="242">
          <cell r="E242">
            <v>0</v>
          </cell>
          <cell r="F242">
            <v>-8</v>
          </cell>
          <cell r="G242">
            <v>0</v>
          </cell>
          <cell r="H242">
            <v>0</v>
          </cell>
          <cell r="I242">
            <v>-2</v>
          </cell>
          <cell r="J242">
            <v>1</v>
          </cell>
          <cell r="K242">
            <v>0</v>
          </cell>
          <cell r="L242">
            <v>0</v>
          </cell>
          <cell r="M242">
            <v>0</v>
          </cell>
          <cell r="N242">
            <v>-9</v>
          </cell>
        </row>
        <row r="243">
          <cell r="E243">
            <v>0</v>
          </cell>
          <cell r="F243">
            <v>-47</v>
          </cell>
          <cell r="G243">
            <v>-5</v>
          </cell>
          <cell r="H243">
            <v>18</v>
          </cell>
          <cell r="I243">
            <v>42</v>
          </cell>
          <cell r="J243">
            <v>49</v>
          </cell>
          <cell r="K243">
            <v>0</v>
          </cell>
          <cell r="L243">
            <v>-13</v>
          </cell>
          <cell r="M243">
            <v>0</v>
          </cell>
          <cell r="N243">
            <v>44</v>
          </cell>
        </row>
        <row r="244">
          <cell r="E244">
            <v>0</v>
          </cell>
          <cell r="F244">
            <v>6</v>
          </cell>
          <cell r="G244">
            <v>0</v>
          </cell>
          <cell r="H244">
            <v>1</v>
          </cell>
          <cell r="I244">
            <v>-5</v>
          </cell>
          <cell r="J244">
            <v>51</v>
          </cell>
          <cell r="K244">
            <v>0</v>
          </cell>
          <cell r="L244">
            <v>56</v>
          </cell>
          <cell r="M244">
            <v>0</v>
          </cell>
          <cell r="N244">
            <v>109</v>
          </cell>
        </row>
        <row r="245">
          <cell r="E245">
            <v>1</v>
          </cell>
          <cell r="F245">
            <v>-1</v>
          </cell>
          <cell r="G245">
            <v>0</v>
          </cell>
          <cell r="H245">
            <v>3</v>
          </cell>
          <cell r="I245">
            <v>-14</v>
          </cell>
          <cell r="J245">
            <v>29</v>
          </cell>
          <cell r="K245">
            <v>-8</v>
          </cell>
          <cell r="L245">
            <v>-6</v>
          </cell>
          <cell r="M245">
            <v>0</v>
          </cell>
          <cell r="N245">
            <v>4</v>
          </cell>
        </row>
        <row r="246">
          <cell r="E246">
            <v>0</v>
          </cell>
          <cell r="F246">
            <v>20</v>
          </cell>
          <cell r="G246">
            <v>44</v>
          </cell>
          <cell r="H246">
            <v>-260</v>
          </cell>
          <cell r="I246">
            <v>58</v>
          </cell>
          <cell r="J246">
            <v>411</v>
          </cell>
          <cell r="K246">
            <v>0</v>
          </cell>
          <cell r="L246">
            <v>2</v>
          </cell>
          <cell r="M246">
            <v>0</v>
          </cell>
          <cell r="N246">
            <v>275</v>
          </cell>
        </row>
        <row r="247">
          <cell r="E247">
            <v>-1</v>
          </cell>
          <cell r="F247">
            <v>148</v>
          </cell>
          <cell r="G247">
            <v>0</v>
          </cell>
          <cell r="H247">
            <v>-19</v>
          </cell>
          <cell r="I247">
            <v>96</v>
          </cell>
          <cell r="J247">
            <v>25</v>
          </cell>
          <cell r="K247">
            <v>0</v>
          </cell>
          <cell r="L247">
            <v>-3</v>
          </cell>
          <cell r="M247">
            <v>0</v>
          </cell>
          <cell r="N247">
            <v>246</v>
          </cell>
        </row>
        <row r="248">
          <cell r="E248">
            <v>2</v>
          </cell>
          <cell r="F248">
            <v>6</v>
          </cell>
          <cell r="G248">
            <v>0</v>
          </cell>
          <cell r="H248">
            <v>0</v>
          </cell>
          <cell r="I248">
            <v>25</v>
          </cell>
          <cell r="J248">
            <v>31</v>
          </cell>
          <cell r="K248">
            <v>0</v>
          </cell>
          <cell r="L248">
            <v>-3</v>
          </cell>
          <cell r="M248">
            <v>0</v>
          </cell>
          <cell r="N248">
            <v>61</v>
          </cell>
        </row>
        <row r="249">
          <cell r="E249">
            <v>0</v>
          </cell>
          <cell r="F249">
            <v>19</v>
          </cell>
          <cell r="G249">
            <v>1</v>
          </cell>
          <cell r="H249">
            <v>-3</v>
          </cell>
          <cell r="I249">
            <v>17</v>
          </cell>
          <cell r="J249">
            <v>17</v>
          </cell>
          <cell r="K249">
            <v>-1</v>
          </cell>
          <cell r="L249">
            <v>16</v>
          </cell>
          <cell r="M249">
            <v>0</v>
          </cell>
          <cell r="N249">
            <v>66</v>
          </cell>
        </row>
        <row r="250">
          <cell r="E250">
            <v>0</v>
          </cell>
          <cell r="F250">
            <v>17</v>
          </cell>
          <cell r="G250">
            <v>0</v>
          </cell>
          <cell r="H250">
            <v>0</v>
          </cell>
          <cell r="I250">
            <v>13</v>
          </cell>
          <cell r="J250">
            <v>5</v>
          </cell>
          <cell r="K250">
            <v>0</v>
          </cell>
          <cell r="L250">
            <v>0</v>
          </cell>
          <cell r="M250">
            <v>0</v>
          </cell>
          <cell r="N250">
            <v>35</v>
          </cell>
        </row>
        <row r="251">
          <cell r="E251">
            <v>0</v>
          </cell>
          <cell r="F251">
            <v>-10</v>
          </cell>
          <cell r="G251">
            <v>-14</v>
          </cell>
          <cell r="H251">
            <v>27</v>
          </cell>
          <cell r="I251">
            <v>98</v>
          </cell>
          <cell r="J251">
            <v>66</v>
          </cell>
          <cell r="K251">
            <v>1</v>
          </cell>
          <cell r="L251">
            <v>-105</v>
          </cell>
          <cell r="M251">
            <v>0</v>
          </cell>
          <cell r="N251">
            <v>63</v>
          </cell>
        </row>
        <row r="252">
          <cell r="E252">
            <v>6</v>
          </cell>
          <cell r="F252">
            <v>28</v>
          </cell>
          <cell r="G252">
            <v>10</v>
          </cell>
          <cell r="H252">
            <v>362</v>
          </cell>
          <cell r="I252">
            <v>1892</v>
          </cell>
          <cell r="J252">
            <v>3466</v>
          </cell>
          <cell r="K252">
            <v>-15</v>
          </cell>
          <cell r="L252">
            <v>52</v>
          </cell>
          <cell r="M252">
            <v>0</v>
          </cell>
          <cell r="N252">
            <v>5801</v>
          </cell>
        </row>
        <row r="253">
          <cell r="E253">
            <v>0</v>
          </cell>
          <cell r="F253">
            <v>-39</v>
          </cell>
          <cell r="G253">
            <v>0</v>
          </cell>
          <cell r="H253">
            <v>11</v>
          </cell>
          <cell r="I253">
            <v>47</v>
          </cell>
          <cell r="J253">
            <v>44</v>
          </cell>
          <cell r="K253">
            <v>-1</v>
          </cell>
          <cell r="L253">
            <v>-4</v>
          </cell>
          <cell r="M253">
            <v>0</v>
          </cell>
          <cell r="N253">
            <v>58</v>
          </cell>
        </row>
        <row r="254">
          <cell r="E254">
            <v>0</v>
          </cell>
          <cell r="F254">
            <v>-1</v>
          </cell>
          <cell r="G254">
            <v>0</v>
          </cell>
          <cell r="H254">
            <v>34</v>
          </cell>
          <cell r="I254">
            <v>11</v>
          </cell>
          <cell r="J254">
            <v>13</v>
          </cell>
          <cell r="K254">
            <v>0</v>
          </cell>
          <cell r="L254">
            <v>-10</v>
          </cell>
          <cell r="M254">
            <v>0</v>
          </cell>
          <cell r="N254">
            <v>47</v>
          </cell>
        </row>
        <row r="255">
          <cell r="E255">
            <v>1</v>
          </cell>
          <cell r="F255">
            <v>7</v>
          </cell>
          <cell r="G255">
            <v>2</v>
          </cell>
          <cell r="H255">
            <v>44</v>
          </cell>
          <cell r="I255">
            <v>7</v>
          </cell>
          <cell r="J255">
            <v>91</v>
          </cell>
          <cell r="K255">
            <v>0</v>
          </cell>
          <cell r="L255">
            <v>2</v>
          </cell>
          <cell r="M255">
            <v>0</v>
          </cell>
          <cell r="N255">
            <v>154</v>
          </cell>
        </row>
        <row r="256">
          <cell r="E256">
            <v>0</v>
          </cell>
          <cell r="F256">
            <v>164</v>
          </cell>
          <cell r="G256">
            <v>-2</v>
          </cell>
          <cell r="H256">
            <v>150</v>
          </cell>
          <cell r="I256">
            <v>30</v>
          </cell>
          <cell r="J256">
            <v>49</v>
          </cell>
          <cell r="K256">
            <v>0</v>
          </cell>
          <cell r="L256">
            <v>-17</v>
          </cell>
          <cell r="M256">
            <v>0</v>
          </cell>
          <cell r="N256">
            <v>374</v>
          </cell>
        </row>
        <row r="257">
          <cell r="E257">
            <v>0</v>
          </cell>
          <cell r="F257">
            <v>7</v>
          </cell>
          <cell r="G257">
            <v>0</v>
          </cell>
          <cell r="H257">
            <v>0</v>
          </cell>
          <cell r="I257">
            <v>11</v>
          </cell>
          <cell r="J257">
            <v>-1</v>
          </cell>
          <cell r="K257">
            <v>0</v>
          </cell>
          <cell r="L257">
            <v>-2</v>
          </cell>
          <cell r="M257">
            <v>0</v>
          </cell>
          <cell r="N257">
            <v>15</v>
          </cell>
        </row>
        <row r="258">
          <cell r="E258">
            <v>0</v>
          </cell>
          <cell r="F258">
            <v>140</v>
          </cell>
          <cell r="G258">
            <v>-13</v>
          </cell>
          <cell r="H258">
            <v>-15</v>
          </cell>
          <cell r="I258">
            <v>-42</v>
          </cell>
          <cell r="J258">
            <v>208</v>
          </cell>
          <cell r="K258">
            <v>56</v>
          </cell>
          <cell r="L258">
            <v>-13</v>
          </cell>
          <cell r="M258">
            <v>0</v>
          </cell>
          <cell r="N258">
            <v>321</v>
          </cell>
        </row>
        <row r="259">
          <cell r="E259">
            <v>0</v>
          </cell>
          <cell r="F259">
            <v>-1</v>
          </cell>
          <cell r="G259">
            <v>0</v>
          </cell>
          <cell r="H259">
            <v>0</v>
          </cell>
          <cell r="I259">
            <v>5</v>
          </cell>
          <cell r="J259">
            <v>3</v>
          </cell>
          <cell r="K259">
            <v>0</v>
          </cell>
          <cell r="L259">
            <v>0</v>
          </cell>
          <cell r="M259">
            <v>0</v>
          </cell>
          <cell r="N259">
            <v>7</v>
          </cell>
        </row>
        <row r="260">
          <cell r="E260">
            <v>0</v>
          </cell>
          <cell r="F260">
            <v>5</v>
          </cell>
          <cell r="G260">
            <v>0</v>
          </cell>
          <cell r="H260">
            <v>5</v>
          </cell>
          <cell r="I260">
            <v>11</v>
          </cell>
          <cell r="J260">
            <v>-7</v>
          </cell>
          <cell r="K260">
            <v>-1</v>
          </cell>
          <cell r="L260">
            <v>2</v>
          </cell>
          <cell r="M260">
            <v>0</v>
          </cell>
          <cell r="N260">
            <v>15</v>
          </cell>
        </row>
        <row r="261">
          <cell r="E261">
            <v>-1</v>
          </cell>
          <cell r="F261">
            <v>-53</v>
          </cell>
          <cell r="G261">
            <v>-109</v>
          </cell>
          <cell r="H261">
            <v>-12</v>
          </cell>
          <cell r="I261">
            <v>-2</v>
          </cell>
          <cell r="J261">
            <v>4</v>
          </cell>
          <cell r="K261">
            <v>0</v>
          </cell>
          <cell r="L261">
            <v>1</v>
          </cell>
          <cell r="M261">
            <v>0</v>
          </cell>
          <cell r="N261">
            <v>-172</v>
          </cell>
        </row>
        <row r="262">
          <cell r="E262">
            <v>-1</v>
          </cell>
          <cell r="F262">
            <v>-141</v>
          </cell>
          <cell r="G262">
            <v>-2</v>
          </cell>
          <cell r="H262">
            <v>-28</v>
          </cell>
          <cell r="I262">
            <v>30</v>
          </cell>
          <cell r="J262">
            <v>13</v>
          </cell>
          <cell r="K262">
            <v>59</v>
          </cell>
          <cell r="L262">
            <v>0</v>
          </cell>
          <cell r="M262">
            <v>0</v>
          </cell>
          <cell r="N262">
            <v>-70</v>
          </cell>
        </row>
        <row r="263">
          <cell r="E263">
            <v>2</v>
          </cell>
          <cell r="F263">
            <v>57</v>
          </cell>
          <cell r="G263">
            <v>0</v>
          </cell>
          <cell r="H263">
            <v>0</v>
          </cell>
          <cell r="I263">
            <v>-7</v>
          </cell>
          <cell r="J263">
            <v>21</v>
          </cell>
          <cell r="K263">
            <v>3</v>
          </cell>
          <cell r="L263">
            <v>-16</v>
          </cell>
          <cell r="M263">
            <v>0</v>
          </cell>
          <cell r="N263">
            <v>60</v>
          </cell>
        </row>
        <row r="264">
          <cell r="E264">
            <v>0</v>
          </cell>
          <cell r="F264">
            <v>-5</v>
          </cell>
          <cell r="G264">
            <v>0</v>
          </cell>
          <cell r="H264">
            <v>0</v>
          </cell>
          <cell r="I264">
            <v>5</v>
          </cell>
          <cell r="J264">
            <v>6</v>
          </cell>
          <cell r="K264">
            <v>0</v>
          </cell>
          <cell r="L264">
            <v>0</v>
          </cell>
          <cell r="M264">
            <v>0</v>
          </cell>
          <cell r="N264">
            <v>6</v>
          </cell>
        </row>
        <row r="265">
          <cell r="E265">
            <v>-1</v>
          </cell>
          <cell r="F265">
            <v>11</v>
          </cell>
          <cell r="G265">
            <v>0</v>
          </cell>
          <cell r="H265">
            <v>-4</v>
          </cell>
          <cell r="I265">
            <v>4</v>
          </cell>
          <cell r="J265">
            <v>-107</v>
          </cell>
          <cell r="K265">
            <v>-63</v>
          </cell>
          <cell r="L265">
            <v>2</v>
          </cell>
          <cell r="M265">
            <v>0</v>
          </cell>
          <cell r="N265">
            <v>-158</v>
          </cell>
        </row>
        <row r="266">
          <cell r="E266">
            <v>1</v>
          </cell>
          <cell r="F266">
            <v>40</v>
          </cell>
          <cell r="G266">
            <v>0</v>
          </cell>
          <cell r="H266">
            <v>13</v>
          </cell>
          <cell r="I266">
            <v>79</v>
          </cell>
          <cell r="J266">
            <v>34</v>
          </cell>
          <cell r="K266">
            <v>0</v>
          </cell>
          <cell r="L266">
            <v>3</v>
          </cell>
          <cell r="M266">
            <v>0</v>
          </cell>
          <cell r="N266">
            <v>170</v>
          </cell>
        </row>
        <row r="267">
          <cell r="E267">
            <v>0</v>
          </cell>
          <cell r="F267">
            <v>4</v>
          </cell>
          <cell r="G267">
            <v>0</v>
          </cell>
          <cell r="H267">
            <v>-1</v>
          </cell>
          <cell r="I267">
            <v>4</v>
          </cell>
          <cell r="J267">
            <v>2</v>
          </cell>
          <cell r="K267">
            <v>0</v>
          </cell>
          <cell r="L267">
            <v>-1</v>
          </cell>
          <cell r="M267">
            <v>0</v>
          </cell>
          <cell r="N267">
            <v>8</v>
          </cell>
        </row>
        <row r="268">
          <cell r="E268">
            <v>-2</v>
          </cell>
          <cell r="F268">
            <v>43</v>
          </cell>
          <cell r="G268">
            <v>-4</v>
          </cell>
          <cell r="H268">
            <v>19</v>
          </cell>
          <cell r="I268">
            <v>42</v>
          </cell>
          <cell r="J268">
            <v>14</v>
          </cell>
          <cell r="K268">
            <v>0</v>
          </cell>
          <cell r="L268">
            <v>-9</v>
          </cell>
          <cell r="M268">
            <v>0</v>
          </cell>
          <cell r="N268">
            <v>103</v>
          </cell>
        </row>
        <row r="269">
          <cell r="E269">
            <v>0</v>
          </cell>
          <cell r="F269">
            <v>-18</v>
          </cell>
          <cell r="G269">
            <v>0</v>
          </cell>
          <cell r="H269">
            <v>0</v>
          </cell>
          <cell r="I269">
            <v>7</v>
          </cell>
          <cell r="J269">
            <v>5</v>
          </cell>
          <cell r="K269">
            <v>0</v>
          </cell>
          <cell r="L269">
            <v>-14</v>
          </cell>
          <cell r="M269">
            <v>0</v>
          </cell>
          <cell r="N269">
            <v>-20</v>
          </cell>
        </row>
        <row r="270">
          <cell r="E270">
            <v>0</v>
          </cell>
          <cell r="F270">
            <v>-5</v>
          </cell>
          <cell r="G270">
            <v>0</v>
          </cell>
          <cell r="H270">
            <v>0</v>
          </cell>
          <cell r="I270">
            <v>7</v>
          </cell>
          <cell r="J270">
            <v>7</v>
          </cell>
          <cell r="K270">
            <v>0</v>
          </cell>
          <cell r="L270">
            <v>-1</v>
          </cell>
          <cell r="M270">
            <v>0</v>
          </cell>
          <cell r="N270">
            <v>8</v>
          </cell>
        </row>
        <row r="271">
          <cell r="E271">
            <v>13</v>
          </cell>
          <cell r="F271">
            <v>201</v>
          </cell>
          <cell r="G271">
            <v>0</v>
          </cell>
          <cell r="H271">
            <v>68</v>
          </cell>
          <cell r="I271">
            <v>136</v>
          </cell>
          <cell r="J271">
            <v>234</v>
          </cell>
          <cell r="K271">
            <v>0</v>
          </cell>
          <cell r="L271">
            <v>6</v>
          </cell>
          <cell r="M271">
            <v>0</v>
          </cell>
          <cell r="N271">
            <v>658</v>
          </cell>
        </row>
        <row r="272">
          <cell r="E272">
            <v>0</v>
          </cell>
          <cell r="F272">
            <v>26</v>
          </cell>
          <cell r="G272">
            <v>0</v>
          </cell>
          <cell r="H272">
            <v>27</v>
          </cell>
          <cell r="I272">
            <v>9</v>
          </cell>
          <cell r="J272">
            <v>-24</v>
          </cell>
          <cell r="K272">
            <v>0</v>
          </cell>
          <cell r="L272">
            <v>3</v>
          </cell>
          <cell r="M272">
            <v>0</v>
          </cell>
          <cell r="N272">
            <v>41</v>
          </cell>
        </row>
        <row r="273">
          <cell r="E273">
            <v>0</v>
          </cell>
          <cell r="F273">
            <v>-7</v>
          </cell>
          <cell r="G273">
            <v>0</v>
          </cell>
          <cell r="H273">
            <v>-12</v>
          </cell>
          <cell r="I273">
            <v>67</v>
          </cell>
          <cell r="J273">
            <v>182</v>
          </cell>
          <cell r="K273">
            <v>-232</v>
          </cell>
          <cell r="L273">
            <v>-6</v>
          </cell>
          <cell r="M273">
            <v>0</v>
          </cell>
          <cell r="N273">
            <v>-8</v>
          </cell>
        </row>
        <row r="274">
          <cell r="E274">
            <v>0</v>
          </cell>
          <cell r="F274">
            <v>57</v>
          </cell>
          <cell r="G274">
            <v>0</v>
          </cell>
          <cell r="H274">
            <v>4</v>
          </cell>
          <cell r="I274">
            <v>-3</v>
          </cell>
          <cell r="J274">
            <v>4</v>
          </cell>
          <cell r="K274">
            <v>82</v>
          </cell>
          <cell r="L274">
            <v>-4</v>
          </cell>
          <cell r="M274">
            <v>0</v>
          </cell>
          <cell r="N274">
            <v>140</v>
          </cell>
        </row>
        <row r="275">
          <cell r="E275">
            <v>0</v>
          </cell>
          <cell r="F275">
            <v>382</v>
          </cell>
          <cell r="G275">
            <v>1</v>
          </cell>
          <cell r="H275">
            <v>10</v>
          </cell>
          <cell r="I275">
            <v>-23</v>
          </cell>
          <cell r="J275">
            <v>-29</v>
          </cell>
          <cell r="K275">
            <v>-9</v>
          </cell>
          <cell r="L275">
            <v>10</v>
          </cell>
          <cell r="M275">
            <v>0</v>
          </cell>
          <cell r="N275">
            <v>342</v>
          </cell>
        </row>
        <row r="276">
          <cell r="E276">
            <v>89</v>
          </cell>
          <cell r="F276">
            <v>17</v>
          </cell>
          <cell r="G276">
            <v>0</v>
          </cell>
          <cell r="H276">
            <v>9</v>
          </cell>
          <cell r="I276">
            <v>8</v>
          </cell>
          <cell r="J276">
            <v>17</v>
          </cell>
          <cell r="K276">
            <v>0</v>
          </cell>
          <cell r="L276">
            <v>-2</v>
          </cell>
          <cell r="M276">
            <v>0</v>
          </cell>
          <cell r="N276">
            <v>138</v>
          </cell>
        </row>
        <row r="277">
          <cell r="E277">
            <v>8</v>
          </cell>
          <cell r="F277">
            <v>-15</v>
          </cell>
          <cell r="G277">
            <v>7</v>
          </cell>
          <cell r="H277">
            <v>10</v>
          </cell>
          <cell r="I277">
            <v>0</v>
          </cell>
          <cell r="J277">
            <v>9</v>
          </cell>
          <cell r="K277">
            <v>0</v>
          </cell>
          <cell r="L277">
            <v>-4</v>
          </cell>
          <cell r="M277">
            <v>0</v>
          </cell>
          <cell r="N277">
            <v>15</v>
          </cell>
        </row>
        <row r="278">
          <cell r="E278">
            <v>-1</v>
          </cell>
          <cell r="F278">
            <v>194</v>
          </cell>
          <cell r="G278">
            <v>0</v>
          </cell>
          <cell r="H278">
            <v>16</v>
          </cell>
          <cell r="I278">
            <v>1</v>
          </cell>
          <cell r="J278">
            <v>23</v>
          </cell>
          <cell r="K278">
            <v>0</v>
          </cell>
          <cell r="L278">
            <v>-11</v>
          </cell>
          <cell r="M278">
            <v>0</v>
          </cell>
          <cell r="N278">
            <v>222</v>
          </cell>
        </row>
        <row r="279">
          <cell r="E279">
            <v>-4</v>
          </cell>
          <cell r="F279">
            <v>31</v>
          </cell>
          <cell r="G279">
            <v>0</v>
          </cell>
          <cell r="H279">
            <v>0</v>
          </cell>
          <cell r="I279">
            <v>18</v>
          </cell>
          <cell r="J279">
            <v>-2</v>
          </cell>
          <cell r="K279">
            <v>0</v>
          </cell>
          <cell r="L279">
            <v>9</v>
          </cell>
          <cell r="M279">
            <v>0</v>
          </cell>
          <cell r="N279">
            <v>52</v>
          </cell>
        </row>
        <row r="280">
          <cell r="E280">
            <v>7</v>
          </cell>
          <cell r="F280">
            <v>21</v>
          </cell>
          <cell r="G280">
            <v>5</v>
          </cell>
          <cell r="H280">
            <v>-33</v>
          </cell>
          <cell r="I280">
            <v>207</v>
          </cell>
          <cell r="J280">
            <v>519</v>
          </cell>
          <cell r="K280">
            <v>-15</v>
          </cell>
          <cell r="L280">
            <v>2</v>
          </cell>
          <cell r="M280">
            <v>0</v>
          </cell>
          <cell r="N280">
            <v>713</v>
          </cell>
        </row>
        <row r="281">
          <cell r="E281">
            <v>0</v>
          </cell>
          <cell r="F281">
            <v>13</v>
          </cell>
          <cell r="G281">
            <v>0</v>
          </cell>
          <cell r="H281">
            <v>1</v>
          </cell>
          <cell r="I281">
            <v>10</v>
          </cell>
          <cell r="J281">
            <v>1</v>
          </cell>
          <cell r="K281">
            <v>0</v>
          </cell>
          <cell r="L281">
            <v>-1</v>
          </cell>
          <cell r="M281">
            <v>0</v>
          </cell>
          <cell r="N281">
            <v>24</v>
          </cell>
        </row>
        <row r="282">
          <cell r="E282">
            <v>4</v>
          </cell>
          <cell r="F282">
            <v>-8</v>
          </cell>
          <cell r="G282">
            <v>-4</v>
          </cell>
          <cell r="H282">
            <v>11</v>
          </cell>
          <cell r="I282">
            <v>107</v>
          </cell>
          <cell r="J282">
            <v>64</v>
          </cell>
          <cell r="K282">
            <v>0</v>
          </cell>
          <cell r="L282">
            <v>10</v>
          </cell>
          <cell r="M282">
            <v>0</v>
          </cell>
          <cell r="N282">
            <v>184</v>
          </cell>
        </row>
        <row r="283">
          <cell r="E283">
            <v>0</v>
          </cell>
          <cell r="F283">
            <v>19</v>
          </cell>
          <cell r="G283">
            <v>0</v>
          </cell>
          <cell r="H283">
            <v>0</v>
          </cell>
          <cell r="I283">
            <v>5</v>
          </cell>
          <cell r="J283">
            <v>-6</v>
          </cell>
          <cell r="K283">
            <v>0</v>
          </cell>
          <cell r="L283">
            <v>4</v>
          </cell>
          <cell r="M283">
            <v>0</v>
          </cell>
          <cell r="N283">
            <v>22</v>
          </cell>
        </row>
        <row r="284">
          <cell r="E284">
            <v>0</v>
          </cell>
          <cell r="F284">
            <v>8</v>
          </cell>
          <cell r="G284">
            <v>0</v>
          </cell>
          <cell r="H284">
            <v>7</v>
          </cell>
          <cell r="I284">
            <v>7</v>
          </cell>
          <cell r="J284">
            <v>-4</v>
          </cell>
          <cell r="K284">
            <v>0</v>
          </cell>
          <cell r="L284">
            <v>38</v>
          </cell>
          <cell r="M284">
            <v>0</v>
          </cell>
          <cell r="N284">
            <v>56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1</v>
          </cell>
          <cell r="J285">
            <v>-9</v>
          </cell>
          <cell r="K285">
            <v>0</v>
          </cell>
          <cell r="L285">
            <v>5</v>
          </cell>
          <cell r="M285">
            <v>0</v>
          </cell>
          <cell r="N285">
            <v>-2</v>
          </cell>
        </row>
        <row r="286">
          <cell r="E286">
            <v>14</v>
          </cell>
          <cell r="F286">
            <v>155</v>
          </cell>
          <cell r="G286">
            <v>-4</v>
          </cell>
          <cell r="H286">
            <v>22</v>
          </cell>
          <cell r="I286">
            <v>-16</v>
          </cell>
          <cell r="J286">
            <v>33</v>
          </cell>
          <cell r="K286">
            <v>-12</v>
          </cell>
          <cell r="L286">
            <v>-5</v>
          </cell>
          <cell r="M286">
            <v>0</v>
          </cell>
          <cell r="N286">
            <v>187</v>
          </cell>
        </row>
        <row r="287">
          <cell r="E287">
            <v>0</v>
          </cell>
          <cell r="F287">
            <v>10</v>
          </cell>
          <cell r="G287">
            <v>0</v>
          </cell>
          <cell r="H287">
            <v>4</v>
          </cell>
          <cell r="I287">
            <v>7</v>
          </cell>
          <cell r="J287">
            <v>18</v>
          </cell>
          <cell r="K287">
            <v>0</v>
          </cell>
          <cell r="L287">
            <v>-19</v>
          </cell>
          <cell r="M287">
            <v>0</v>
          </cell>
          <cell r="N287">
            <v>20</v>
          </cell>
        </row>
        <row r="288">
          <cell r="E288">
            <v>0</v>
          </cell>
          <cell r="F288">
            <v>-1</v>
          </cell>
          <cell r="G288">
            <v>0</v>
          </cell>
          <cell r="H288">
            <v>0</v>
          </cell>
          <cell r="I288">
            <v>0</v>
          </cell>
          <cell r="J288">
            <v>-2</v>
          </cell>
          <cell r="K288">
            <v>0</v>
          </cell>
          <cell r="L288">
            <v>2</v>
          </cell>
          <cell r="M288">
            <v>0</v>
          </cell>
          <cell r="N288">
            <v>-1</v>
          </cell>
        </row>
        <row r="289">
          <cell r="E289">
            <v>3</v>
          </cell>
          <cell r="F289">
            <v>3</v>
          </cell>
          <cell r="G289">
            <v>0</v>
          </cell>
          <cell r="H289">
            <v>0</v>
          </cell>
          <cell r="I289">
            <v>-6</v>
          </cell>
          <cell r="J289">
            <v>20</v>
          </cell>
          <cell r="K289">
            <v>0</v>
          </cell>
          <cell r="L289">
            <v>-22</v>
          </cell>
          <cell r="M289">
            <v>0</v>
          </cell>
          <cell r="N289">
            <v>-2</v>
          </cell>
        </row>
        <row r="290">
          <cell r="E290">
            <v>6</v>
          </cell>
          <cell r="F290">
            <v>10</v>
          </cell>
          <cell r="G290">
            <v>0</v>
          </cell>
          <cell r="H290">
            <v>2</v>
          </cell>
          <cell r="I290">
            <v>-5</v>
          </cell>
          <cell r="J290">
            <v>3</v>
          </cell>
          <cell r="K290">
            <v>0</v>
          </cell>
          <cell r="L290">
            <v>12</v>
          </cell>
          <cell r="M290">
            <v>0</v>
          </cell>
          <cell r="N290">
            <v>28</v>
          </cell>
        </row>
        <row r="291">
          <cell r="E291">
            <v>1</v>
          </cell>
          <cell r="F291">
            <v>139</v>
          </cell>
          <cell r="G291">
            <v>-10</v>
          </cell>
          <cell r="H291">
            <v>46</v>
          </cell>
          <cell r="I291">
            <v>183</v>
          </cell>
          <cell r="J291">
            <v>-388</v>
          </cell>
          <cell r="K291">
            <v>-57</v>
          </cell>
          <cell r="L291">
            <v>-8</v>
          </cell>
          <cell r="M291">
            <v>0</v>
          </cell>
          <cell r="N291">
            <v>-94</v>
          </cell>
        </row>
        <row r="292">
          <cell r="E292">
            <v>0</v>
          </cell>
          <cell r="F292">
            <v>36</v>
          </cell>
          <cell r="G292">
            <v>0</v>
          </cell>
          <cell r="H292">
            <v>-5</v>
          </cell>
          <cell r="I292">
            <v>18</v>
          </cell>
          <cell r="J292">
            <v>7</v>
          </cell>
          <cell r="K292">
            <v>0</v>
          </cell>
          <cell r="L292">
            <v>-1</v>
          </cell>
          <cell r="M292">
            <v>0</v>
          </cell>
          <cell r="N292">
            <v>55</v>
          </cell>
        </row>
        <row r="293">
          <cell r="E293">
            <v>0</v>
          </cell>
          <cell r="F293">
            <v>49</v>
          </cell>
          <cell r="G293">
            <v>0</v>
          </cell>
          <cell r="H293">
            <v>1</v>
          </cell>
          <cell r="I293">
            <v>14</v>
          </cell>
          <cell r="J293">
            <v>18</v>
          </cell>
          <cell r="K293">
            <v>-1</v>
          </cell>
          <cell r="L293">
            <v>0</v>
          </cell>
          <cell r="M293">
            <v>0</v>
          </cell>
          <cell r="N293">
            <v>81</v>
          </cell>
        </row>
        <row r="294">
          <cell r="E294">
            <v>0</v>
          </cell>
          <cell r="F294">
            <v>117</v>
          </cell>
          <cell r="G294">
            <v>-12</v>
          </cell>
          <cell r="H294">
            <v>-107</v>
          </cell>
          <cell r="I294">
            <v>147</v>
          </cell>
          <cell r="J294">
            <v>272</v>
          </cell>
          <cell r="K294">
            <v>10</v>
          </cell>
          <cell r="L294">
            <v>-137</v>
          </cell>
          <cell r="M294">
            <v>0</v>
          </cell>
          <cell r="N294">
            <v>290</v>
          </cell>
        </row>
        <row r="295">
          <cell r="E295">
            <v>0</v>
          </cell>
          <cell r="F295">
            <v>-86</v>
          </cell>
          <cell r="G295">
            <v>0</v>
          </cell>
          <cell r="H295">
            <v>2</v>
          </cell>
          <cell r="I295">
            <v>-4</v>
          </cell>
          <cell r="J295">
            <v>-6</v>
          </cell>
          <cell r="K295">
            <v>0</v>
          </cell>
          <cell r="L295">
            <v>22</v>
          </cell>
          <cell r="M295">
            <v>0</v>
          </cell>
          <cell r="N295">
            <v>-72</v>
          </cell>
        </row>
        <row r="296">
          <cell r="E296">
            <v>0</v>
          </cell>
          <cell r="F296">
            <v>-894</v>
          </cell>
          <cell r="G296">
            <v>-13</v>
          </cell>
          <cell r="H296">
            <v>-45</v>
          </cell>
          <cell r="I296">
            <v>21</v>
          </cell>
          <cell r="J296">
            <v>-43</v>
          </cell>
          <cell r="K296">
            <v>0</v>
          </cell>
          <cell r="L296">
            <v>-36</v>
          </cell>
          <cell r="M296">
            <v>0</v>
          </cell>
          <cell r="N296">
            <v>-1010</v>
          </cell>
        </row>
        <row r="297"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12</v>
          </cell>
          <cell r="J297">
            <v>7</v>
          </cell>
          <cell r="K297">
            <v>1</v>
          </cell>
          <cell r="L297">
            <v>1</v>
          </cell>
          <cell r="M297">
            <v>0</v>
          </cell>
          <cell r="N29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1" customWidth="1"/>
    <col min="2" max="2" width="23.7109375" style="1" customWidth="1"/>
    <col min="3" max="3" width="10.7109375" style="1" customWidth="1"/>
    <col min="4" max="4" width="23.7109375" style="1" customWidth="1"/>
    <col min="5" max="14" width="13.7109375" style="1" customWidth="1"/>
    <col min="15" max="16384" width="9.140625" style="1" customWidth="1"/>
  </cols>
  <sheetData>
    <row r="1" spans="1:4" ht="12.75">
      <c r="A1" s="4" t="s">
        <v>332</v>
      </c>
      <c r="B1" s="4"/>
      <c r="C1" s="4"/>
      <c r="D1" s="4"/>
    </row>
    <row r="2" spans="1:14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8" s="3" customFormat="1" ht="12.75">
      <c r="A4" s="17"/>
      <c r="B4" s="17"/>
      <c r="C4" s="17"/>
      <c r="D4" s="18" t="s">
        <v>385</v>
      </c>
      <c r="E4" s="19">
        <v>5728</v>
      </c>
      <c r="F4" s="19">
        <v>371293</v>
      </c>
      <c r="G4" s="19">
        <v>11099</v>
      </c>
      <c r="H4" s="19">
        <v>37519</v>
      </c>
      <c r="I4" s="19">
        <v>181722</v>
      </c>
      <c r="J4" s="19">
        <v>287441</v>
      </c>
      <c r="K4" s="19">
        <v>153262</v>
      </c>
      <c r="L4" s="19">
        <v>29813</v>
      </c>
      <c r="M4" s="19">
        <v>52</v>
      </c>
      <c r="N4" s="19">
        <v>1077929</v>
      </c>
      <c r="O4" s="2"/>
      <c r="P4" s="2"/>
      <c r="Q4" s="2"/>
      <c r="R4" s="2"/>
    </row>
    <row r="5" spans="1:14" ht="12.75">
      <c r="A5" s="15" t="s">
        <v>296</v>
      </c>
      <c r="B5" s="16" t="s">
        <v>339</v>
      </c>
      <c r="C5" s="20">
        <v>4200051</v>
      </c>
      <c r="D5" s="16" t="s">
        <v>2</v>
      </c>
      <c r="E5" s="2">
        <v>0</v>
      </c>
      <c r="F5" s="2">
        <v>12</v>
      </c>
      <c r="G5" s="2">
        <v>0</v>
      </c>
      <c r="H5" s="2">
        <v>0</v>
      </c>
      <c r="I5" s="2">
        <v>4</v>
      </c>
      <c r="J5" s="2">
        <v>32</v>
      </c>
      <c r="K5" s="2">
        <v>31</v>
      </c>
      <c r="L5" s="2">
        <v>0</v>
      </c>
      <c r="M5" s="2">
        <v>0</v>
      </c>
      <c r="N5" s="2">
        <v>79</v>
      </c>
    </row>
    <row r="6" spans="1:14" ht="12.75">
      <c r="A6" s="15" t="s">
        <v>331</v>
      </c>
      <c r="B6" s="16" t="s">
        <v>340</v>
      </c>
      <c r="C6" s="20">
        <v>4200101</v>
      </c>
      <c r="D6" s="16" t="s">
        <v>3</v>
      </c>
      <c r="E6" s="2">
        <v>22</v>
      </c>
      <c r="F6" s="2">
        <v>239</v>
      </c>
      <c r="G6" s="2">
        <v>1</v>
      </c>
      <c r="H6" s="2">
        <v>208</v>
      </c>
      <c r="I6" s="2">
        <v>234</v>
      </c>
      <c r="J6" s="2">
        <v>220</v>
      </c>
      <c r="K6" s="2">
        <v>303</v>
      </c>
      <c r="L6" s="2">
        <v>176</v>
      </c>
      <c r="M6" s="2">
        <v>0</v>
      </c>
      <c r="N6" s="2">
        <v>1403</v>
      </c>
    </row>
    <row r="7" spans="1:14" ht="12.75">
      <c r="A7" s="15" t="s">
        <v>300</v>
      </c>
      <c r="B7" s="21" t="s">
        <v>341</v>
      </c>
      <c r="C7" s="20">
        <v>4200200</v>
      </c>
      <c r="D7" s="16" t="s">
        <v>227</v>
      </c>
      <c r="E7" s="2">
        <v>0</v>
      </c>
      <c r="F7" s="2">
        <v>843</v>
      </c>
      <c r="G7" s="2">
        <v>3</v>
      </c>
      <c r="H7" s="2">
        <v>6</v>
      </c>
      <c r="I7" s="2">
        <v>169</v>
      </c>
      <c r="J7" s="2">
        <v>158</v>
      </c>
      <c r="K7" s="2">
        <v>105</v>
      </c>
      <c r="L7" s="2">
        <v>50</v>
      </c>
      <c r="M7" s="2">
        <v>0</v>
      </c>
      <c r="N7" s="2">
        <v>1334</v>
      </c>
    </row>
    <row r="8" spans="1:14" ht="12.75">
      <c r="A8" s="15" t="s">
        <v>300</v>
      </c>
      <c r="B8" s="21" t="s">
        <v>341</v>
      </c>
      <c r="C8" s="20">
        <v>4200309</v>
      </c>
      <c r="D8" s="16" t="s">
        <v>224</v>
      </c>
      <c r="E8" s="2">
        <v>0</v>
      </c>
      <c r="F8" s="2">
        <v>167</v>
      </c>
      <c r="G8" s="2">
        <v>0</v>
      </c>
      <c r="H8" s="2">
        <v>6</v>
      </c>
      <c r="I8" s="2">
        <v>31</v>
      </c>
      <c r="J8" s="2">
        <v>2557</v>
      </c>
      <c r="K8" s="2">
        <v>102</v>
      </c>
      <c r="L8" s="2">
        <v>21</v>
      </c>
      <c r="M8" s="2">
        <v>0</v>
      </c>
      <c r="N8" s="2">
        <v>2884</v>
      </c>
    </row>
    <row r="9" spans="1:14" ht="12.75">
      <c r="A9" s="15" t="s">
        <v>295</v>
      </c>
      <c r="B9" s="16" t="s">
        <v>342</v>
      </c>
      <c r="C9" s="20">
        <v>4200408</v>
      </c>
      <c r="D9" s="16" t="s">
        <v>208</v>
      </c>
      <c r="E9" s="2">
        <v>0</v>
      </c>
      <c r="F9" s="2">
        <v>95</v>
      </c>
      <c r="G9" s="2">
        <v>2</v>
      </c>
      <c r="H9" s="2">
        <v>13</v>
      </c>
      <c r="I9" s="2">
        <v>110</v>
      </c>
      <c r="J9" s="2">
        <v>100</v>
      </c>
      <c r="K9" s="2">
        <v>0</v>
      </c>
      <c r="L9" s="2">
        <v>157</v>
      </c>
      <c r="M9" s="2">
        <v>0</v>
      </c>
      <c r="N9" s="2">
        <v>477</v>
      </c>
    </row>
    <row r="10" spans="1:14" ht="12.75">
      <c r="A10" s="15" t="s">
        <v>317</v>
      </c>
      <c r="B10" s="16" t="s">
        <v>343</v>
      </c>
      <c r="C10" s="20">
        <v>4200507</v>
      </c>
      <c r="D10" s="16" t="s">
        <v>285</v>
      </c>
      <c r="E10" s="2">
        <v>0</v>
      </c>
      <c r="F10" s="2">
        <v>53</v>
      </c>
      <c r="G10" s="2">
        <v>0</v>
      </c>
      <c r="H10" s="2">
        <v>0</v>
      </c>
      <c r="I10" s="2">
        <v>102</v>
      </c>
      <c r="J10" s="2">
        <v>33</v>
      </c>
      <c r="K10" s="2">
        <v>68</v>
      </c>
      <c r="L10" s="2">
        <v>7</v>
      </c>
      <c r="M10" s="2">
        <v>0</v>
      </c>
      <c r="N10" s="2">
        <v>263</v>
      </c>
    </row>
    <row r="11" spans="1:14" ht="12.75">
      <c r="A11" s="15" t="s">
        <v>328</v>
      </c>
      <c r="B11" s="16" t="s">
        <v>344</v>
      </c>
      <c r="C11" s="20">
        <v>4200556</v>
      </c>
      <c r="D11" s="16" t="s">
        <v>195</v>
      </c>
      <c r="E11" s="2">
        <v>0</v>
      </c>
      <c r="F11" s="2">
        <v>42</v>
      </c>
      <c r="G11" s="2">
        <v>0</v>
      </c>
      <c r="H11" s="2">
        <v>2</v>
      </c>
      <c r="I11" s="2">
        <v>48</v>
      </c>
      <c r="J11" s="2">
        <v>9</v>
      </c>
      <c r="K11" s="2">
        <v>38</v>
      </c>
      <c r="L11" s="2">
        <v>1</v>
      </c>
      <c r="M11" s="2">
        <v>0</v>
      </c>
      <c r="N11" s="2">
        <v>140</v>
      </c>
    </row>
    <row r="12" spans="1:14" ht="12.75">
      <c r="A12" s="15" t="s">
        <v>306</v>
      </c>
      <c r="B12" s="16" t="s">
        <v>345</v>
      </c>
      <c r="C12" s="20">
        <v>4200606</v>
      </c>
      <c r="D12" s="16" t="s">
        <v>242</v>
      </c>
      <c r="E12" s="2">
        <v>0</v>
      </c>
      <c r="F12" s="2">
        <v>67</v>
      </c>
      <c r="G12" s="2">
        <v>0</v>
      </c>
      <c r="H12" s="2">
        <v>2</v>
      </c>
      <c r="I12" s="2">
        <v>38</v>
      </c>
      <c r="J12" s="2">
        <v>108</v>
      </c>
      <c r="K12" s="2">
        <v>90</v>
      </c>
      <c r="L12" s="2">
        <v>2</v>
      </c>
      <c r="M12" s="2">
        <v>0</v>
      </c>
      <c r="N12" s="2">
        <v>307</v>
      </c>
    </row>
    <row r="13" spans="1:14" ht="12.75">
      <c r="A13" s="15" t="s">
        <v>301</v>
      </c>
      <c r="B13" s="16" t="s">
        <v>346</v>
      </c>
      <c r="C13" s="20">
        <v>4200705</v>
      </c>
      <c r="D13" s="16" t="s">
        <v>4</v>
      </c>
      <c r="E13" s="2">
        <v>1</v>
      </c>
      <c r="F13" s="2">
        <v>45</v>
      </c>
      <c r="G13" s="2">
        <v>2</v>
      </c>
      <c r="H13" s="2">
        <v>3</v>
      </c>
      <c r="I13" s="2">
        <v>216</v>
      </c>
      <c r="J13" s="2">
        <v>78</v>
      </c>
      <c r="K13" s="2">
        <v>175</v>
      </c>
      <c r="L13" s="2">
        <v>10</v>
      </c>
      <c r="M13" s="2">
        <v>0</v>
      </c>
      <c r="N13" s="2">
        <v>530</v>
      </c>
    </row>
    <row r="14" spans="1:14" ht="12.75">
      <c r="A14" s="15" t="s">
        <v>294</v>
      </c>
      <c r="B14" s="16" t="s">
        <v>347</v>
      </c>
      <c r="C14" s="20">
        <v>4200754</v>
      </c>
      <c r="D14" s="16" t="s">
        <v>5</v>
      </c>
      <c r="E14" s="2">
        <v>0</v>
      </c>
      <c r="F14" s="2">
        <v>34</v>
      </c>
      <c r="G14" s="2">
        <v>0</v>
      </c>
      <c r="H14" s="2">
        <v>0</v>
      </c>
      <c r="I14" s="2">
        <v>7</v>
      </c>
      <c r="J14" s="2">
        <v>15</v>
      </c>
      <c r="K14" s="2">
        <v>42</v>
      </c>
      <c r="L14" s="2">
        <v>4</v>
      </c>
      <c r="M14" s="2">
        <v>0</v>
      </c>
      <c r="N14" s="2">
        <v>102</v>
      </c>
    </row>
    <row r="15" spans="1:14" ht="12.75">
      <c r="A15" s="15" t="s">
        <v>318</v>
      </c>
      <c r="B15" s="21" t="s">
        <v>348</v>
      </c>
      <c r="C15" s="20">
        <v>4200804</v>
      </c>
      <c r="D15" s="16" t="s">
        <v>6</v>
      </c>
      <c r="E15" s="2">
        <v>0</v>
      </c>
      <c r="F15" s="2">
        <v>188</v>
      </c>
      <c r="G15" s="2">
        <v>3</v>
      </c>
      <c r="H15" s="2">
        <v>0</v>
      </c>
      <c r="I15" s="2">
        <v>79</v>
      </c>
      <c r="J15" s="2">
        <v>72</v>
      </c>
      <c r="K15" s="2">
        <v>113</v>
      </c>
      <c r="L15" s="2">
        <v>11</v>
      </c>
      <c r="M15" s="2">
        <v>0</v>
      </c>
      <c r="N15" s="2">
        <v>466</v>
      </c>
    </row>
    <row r="16" spans="1:14" ht="12.75">
      <c r="A16" s="15" t="s">
        <v>306</v>
      </c>
      <c r="B16" s="16" t="s">
        <v>345</v>
      </c>
      <c r="C16" s="20">
        <v>4200903</v>
      </c>
      <c r="D16" s="16" t="s">
        <v>7</v>
      </c>
      <c r="E16" s="2">
        <v>0</v>
      </c>
      <c r="F16" s="2">
        <v>36</v>
      </c>
      <c r="G16" s="2">
        <v>1</v>
      </c>
      <c r="H16" s="2">
        <v>13</v>
      </c>
      <c r="I16" s="2">
        <v>48</v>
      </c>
      <c r="J16" s="2">
        <v>122</v>
      </c>
      <c r="K16" s="2">
        <v>138</v>
      </c>
      <c r="L16" s="2">
        <v>1</v>
      </c>
      <c r="M16" s="2">
        <v>0</v>
      </c>
      <c r="N16" s="2">
        <v>359</v>
      </c>
    </row>
    <row r="17" spans="1:14" ht="12.75">
      <c r="A17" s="15" t="s">
        <v>315</v>
      </c>
      <c r="B17" s="16" t="s">
        <v>349</v>
      </c>
      <c r="C17" s="20">
        <v>4201000</v>
      </c>
      <c r="D17" s="16" t="s">
        <v>8</v>
      </c>
      <c r="E17" s="2">
        <v>0</v>
      </c>
      <c r="F17" s="2">
        <v>49</v>
      </c>
      <c r="G17" s="2">
        <v>129</v>
      </c>
      <c r="H17" s="2">
        <v>0</v>
      </c>
      <c r="I17" s="2">
        <v>105</v>
      </c>
      <c r="J17" s="2">
        <v>55</v>
      </c>
      <c r="K17" s="2">
        <v>174</v>
      </c>
      <c r="L17" s="2">
        <v>32</v>
      </c>
      <c r="M17" s="2">
        <v>0</v>
      </c>
      <c r="N17" s="2">
        <v>544</v>
      </c>
    </row>
    <row r="18" spans="1:14" ht="12.75">
      <c r="A18" s="15" t="s">
        <v>306</v>
      </c>
      <c r="B18" s="16" t="s">
        <v>345</v>
      </c>
      <c r="C18" s="20">
        <v>4201109</v>
      </c>
      <c r="D18" s="16" t="s">
        <v>243</v>
      </c>
      <c r="E18" s="2">
        <v>6</v>
      </c>
      <c r="F18" s="2">
        <v>46</v>
      </c>
      <c r="G18" s="2">
        <v>13</v>
      </c>
      <c r="H18" s="2">
        <v>1</v>
      </c>
      <c r="I18" s="2">
        <v>57</v>
      </c>
      <c r="J18" s="2">
        <v>78</v>
      </c>
      <c r="K18" s="2">
        <v>0</v>
      </c>
      <c r="L18" s="2">
        <v>6</v>
      </c>
      <c r="M18" s="2">
        <v>0</v>
      </c>
      <c r="N18" s="2">
        <v>207</v>
      </c>
    </row>
    <row r="19" spans="1:14" ht="12.75">
      <c r="A19" s="15" t="s">
        <v>306</v>
      </c>
      <c r="B19" s="16" t="s">
        <v>345</v>
      </c>
      <c r="C19" s="20">
        <v>4201208</v>
      </c>
      <c r="D19" s="16" t="s">
        <v>244</v>
      </c>
      <c r="E19" s="2">
        <v>0</v>
      </c>
      <c r="F19" s="2">
        <v>414</v>
      </c>
      <c r="G19" s="2">
        <v>1</v>
      </c>
      <c r="H19" s="2">
        <v>6</v>
      </c>
      <c r="I19" s="2">
        <v>89</v>
      </c>
      <c r="J19" s="2">
        <v>263</v>
      </c>
      <c r="K19" s="2">
        <v>180</v>
      </c>
      <c r="L19" s="2">
        <v>14</v>
      </c>
      <c r="M19" s="2">
        <v>0</v>
      </c>
      <c r="N19" s="2">
        <v>967</v>
      </c>
    </row>
    <row r="20" spans="1:14" ht="12.75">
      <c r="A20" s="15" t="s">
        <v>302</v>
      </c>
      <c r="B20" s="16" t="s">
        <v>350</v>
      </c>
      <c r="C20" s="20">
        <v>4201257</v>
      </c>
      <c r="D20" s="16" t="s">
        <v>230</v>
      </c>
      <c r="E20" s="2">
        <v>11</v>
      </c>
      <c r="F20" s="2">
        <v>1453</v>
      </c>
      <c r="G20" s="2">
        <v>1</v>
      </c>
      <c r="H20" s="2">
        <v>0</v>
      </c>
      <c r="I20" s="2">
        <v>244</v>
      </c>
      <c r="J20" s="2">
        <v>94</v>
      </c>
      <c r="K20" s="2">
        <v>133</v>
      </c>
      <c r="L20" s="2">
        <v>13</v>
      </c>
      <c r="M20" s="2">
        <v>0</v>
      </c>
      <c r="N20" s="2">
        <v>1949</v>
      </c>
    </row>
    <row r="21" spans="1:14" ht="12.75">
      <c r="A21" s="15" t="s">
        <v>351</v>
      </c>
      <c r="B21" s="16" t="s">
        <v>352</v>
      </c>
      <c r="C21" s="20">
        <v>4201273</v>
      </c>
      <c r="D21" s="16" t="s">
        <v>202</v>
      </c>
      <c r="E21" s="2">
        <v>0</v>
      </c>
      <c r="F21" s="2">
        <v>32</v>
      </c>
      <c r="G21" s="2">
        <v>0</v>
      </c>
      <c r="H21" s="2">
        <v>0</v>
      </c>
      <c r="I21" s="2">
        <v>25</v>
      </c>
      <c r="J21" s="2">
        <v>271</v>
      </c>
      <c r="K21" s="2">
        <v>0</v>
      </c>
      <c r="L21" s="2">
        <v>6</v>
      </c>
      <c r="M21" s="2">
        <v>0</v>
      </c>
      <c r="N21" s="2">
        <v>334</v>
      </c>
    </row>
    <row r="22" spans="1:14" ht="12.75">
      <c r="A22" s="15" t="s">
        <v>311</v>
      </c>
      <c r="B22" s="16" t="s">
        <v>353</v>
      </c>
      <c r="C22" s="20">
        <v>4201307</v>
      </c>
      <c r="D22" s="16" t="s">
        <v>9</v>
      </c>
      <c r="E22" s="2">
        <v>34</v>
      </c>
      <c r="F22" s="2">
        <v>549</v>
      </c>
      <c r="G22" s="2">
        <v>0</v>
      </c>
      <c r="H22" s="2">
        <v>2</v>
      </c>
      <c r="I22" s="2">
        <v>382</v>
      </c>
      <c r="J22" s="2">
        <v>1023</v>
      </c>
      <c r="K22" s="2">
        <v>272</v>
      </c>
      <c r="L22" s="2">
        <v>136</v>
      </c>
      <c r="M22" s="2">
        <v>0</v>
      </c>
      <c r="N22" s="2">
        <v>2398</v>
      </c>
    </row>
    <row r="23" spans="1:14" ht="12.75">
      <c r="A23" s="15" t="s">
        <v>310</v>
      </c>
      <c r="B23" s="16" t="s">
        <v>354</v>
      </c>
      <c r="C23" s="20">
        <v>4201406</v>
      </c>
      <c r="D23" s="16" t="s">
        <v>263</v>
      </c>
      <c r="E23" s="2">
        <v>0</v>
      </c>
      <c r="F23" s="2">
        <v>2683</v>
      </c>
      <c r="G23" s="2">
        <v>0</v>
      </c>
      <c r="H23" s="2">
        <v>210</v>
      </c>
      <c r="I23" s="2">
        <v>2435</v>
      </c>
      <c r="J23" s="2">
        <v>1710</v>
      </c>
      <c r="K23" s="2">
        <v>527</v>
      </c>
      <c r="L23" s="2">
        <v>43</v>
      </c>
      <c r="M23" s="2">
        <v>0</v>
      </c>
      <c r="N23" s="2">
        <v>7608</v>
      </c>
    </row>
    <row r="24" spans="1:14" ht="12.75">
      <c r="A24" s="15" t="s">
        <v>355</v>
      </c>
      <c r="B24" s="16" t="s">
        <v>356</v>
      </c>
      <c r="C24" s="20">
        <v>4201505</v>
      </c>
      <c r="D24" s="16" t="s">
        <v>252</v>
      </c>
      <c r="E24" s="2">
        <v>0</v>
      </c>
      <c r="F24" s="2">
        <v>684</v>
      </c>
      <c r="G24" s="2">
        <v>32</v>
      </c>
      <c r="H24" s="2">
        <v>12</v>
      </c>
      <c r="I24" s="2">
        <v>61</v>
      </c>
      <c r="J24" s="2">
        <v>77</v>
      </c>
      <c r="K24" s="2">
        <v>136</v>
      </c>
      <c r="L24" s="2">
        <v>17</v>
      </c>
      <c r="M24" s="2">
        <v>0</v>
      </c>
      <c r="N24" s="2">
        <v>1019</v>
      </c>
    </row>
    <row r="25" spans="1:14" ht="12.75">
      <c r="A25" s="15" t="s">
        <v>297</v>
      </c>
      <c r="B25" s="21" t="s">
        <v>357</v>
      </c>
      <c r="C25" s="20">
        <v>4201604</v>
      </c>
      <c r="D25" s="16" t="s">
        <v>10</v>
      </c>
      <c r="E25" s="2">
        <v>0</v>
      </c>
      <c r="F25" s="2">
        <v>104</v>
      </c>
      <c r="G25" s="2">
        <v>0</v>
      </c>
      <c r="H25" s="2">
        <v>32</v>
      </c>
      <c r="I25" s="2">
        <v>63</v>
      </c>
      <c r="J25" s="2">
        <v>167</v>
      </c>
      <c r="K25" s="2">
        <v>81</v>
      </c>
      <c r="L25" s="2">
        <v>33</v>
      </c>
      <c r="M25" s="2">
        <v>0</v>
      </c>
      <c r="N25" s="2">
        <v>480</v>
      </c>
    </row>
    <row r="26" spans="1:14" ht="12.75">
      <c r="A26" s="15" t="s">
        <v>351</v>
      </c>
      <c r="B26" s="16" t="s">
        <v>352</v>
      </c>
      <c r="C26" s="20">
        <v>4201653</v>
      </c>
      <c r="D26" s="16" t="s">
        <v>11</v>
      </c>
      <c r="E26" s="2">
        <v>0</v>
      </c>
      <c r="F26" s="2">
        <v>1</v>
      </c>
      <c r="G26" s="2">
        <v>0</v>
      </c>
      <c r="H26" s="2">
        <v>0</v>
      </c>
      <c r="I26" s="2">
        <v>12</v>
      </c>
      <c r="J26" s="2">
        <v>10</v>
      </c>
      <c r="K26" s="2">
        <v>67</v>
      </c>
      <c r="L26" s="2">
        <v>0</v>
      </c>
      <c r="M26" s="2">
        <v>0</v>
      </c>
      <c r="N26" s="2">
        <v>90</v>
      </c>
    </row>
    <row r="27" spans="1:14" ht="12.75">
      <c r="A27" s="15" t="s">
        <v>358</v>
      </c>
      <c r="B27" s="16" t="s">
        <v>359</v>
      </c>
      <c r="C27" s="20">
        <v>4201703</v>
      </c>
      <c r="D27" s="16" t="s">
        <v>12</v>
      </c>
      <c r="E27" s="2">
        <v>1</v>
      </c>
      <c r="F27" s="2">
        <v>1258</v>
      </c>
      <c r="G27" s="2">
        <v>3</v>
      </c>
      <c r="H27" s="2">
        <v>4</v>
      </c>
      <c r="I27" s="2">
        <v>200</v>
      </c>
      <c r="J27" s="2">
        <v>210</v>
      </c>
      <c r="K27" s="2">
        <v>246</v>
      </c>
      <c r="L27" s="2">
        <v>10</v>
      </c>
      <c r="M27" s="2">
        <v>0</v>
      </c>
      <c r="N27" s="2">
        <v>1932</v>
      </c>
    </row>
    <row r="28" spans="1:14" ht="12.75">
      <c r="A28" s="15" t="s">
        <v>301</v>
      </c>
      <c r="B28" s="16" t="s">
        <v>346</v>
      </c>
      <c r="C28" s="20">
        <v>4201802</v>
      </c>
      <c r="D28" s="16" t="s">
        <v>13</v>
      </c>
      <c r="E28" s="2">
        <v>0</v>
      </c>
      <c r="F28" s="2">
        <v>183</v>
      </c>
      <c r="G28" s="2">
        <v>2</v>
      </c>
      <c r="H28" s="2">
        <v>0</v>
      </c>
      <c r="I28" s="2">
        <v>37</v>
      </c>
      <c r="J28" s="2">
        <v>19</v>
      </c>
      <c r="K28" s="2">
        <v>91</v>
      </c>
      <c r="L28" s="2">
        <v>0</v>
      </c>
      <c r="M28" s="2">
        <v>0</v>
      </c>
      <c r="N28" s="2">
        <v>332</v>
      </c>
    </row>
    <row r="29" spans="1:14" ht="12.75">
      <c r="A29" s="15" t="s">
        <v>301</v>
      </c>
      <c r="B29" s="16" t="s">
        <v>346</v>
      </c>
      <c r="C29" s="20">
        <v>4201901</v>
      </c>
      <c r="D29" s="16" t="s">
        <v>14</v>
      </c>
      <c r="E29" s="2">
        <v>0</v>
      </c>
      <c r="F29" s="2">
        <v>98</v>
      </c>
      <c r="G29" s="2">
        <v>0</v>
      </c>
      <c r="H29" s="2">
        <v>2</v>
      </c>
      <c r="I29" s="2">
        <v>50</v>
      </c>
      <c r="J29" s="2">
        <v>35</v>
      </c>
      <c r="K29" s="2">
        <v>111</v>
      </c>
      <c r="L29" s="2">
        <v>5</v>
      </c>
      <c r="M29" s="2">
        <v>0</v>
      </c>
      <c r="N29" s="2">
        <v>301</v>
      </c>
    </row>
    <row r="30" spans="1:14" ht="12.75">
      <c r="A30" s="15" t="s">
        <v>310</v>
      </c>
      <c r="B30" s="16" t="s">
        <v>354</v>
      </c>
      <c r="C30" s="20">
        <v>4201950</v>
      </c>
      <c r="D30" s="16" t="s">
        <v>264</v>
      </c>
      <c r="E30" s="2">
        <v>0</v>
      </c>
      <c r="F30" s="2">
        <v>6</v>
      </c>
      <c r="G30" s="2">
        <v>1</v>
      </c>
      <c r="H30" s="2">
        <v>5</v>
      </c>
      <c r="I30" s="2">
        <v>50</v>
      </c>
      <c r="J30" s="2">
        <v>28</v>
      </c>
      <c r="K30" s="2">
        <v>121</v>
      </c>
      <c r="L30" s="2">
        <v>20</v>
      </c>
      <c r="M30" s="2">
        <v>0</v>
      </c>
      <c r="N30" s="2">
        <v>231</v>
      </c>
    </row>
    <row r="31" spans="1:14" ht="12.75">
      <c r="A31" s="15" t="s">
        <v>311</v>
      </c>
      <c r="B31" s="16" t="s">
        <v>353</v>
      </c>
      <c r="C31" s="20">
        <v>4202057</v>
      </c>
      <c r="D31" s="16" t="s">
        <v>269</v>
      </c>
      <c r="E31" s="2">
        <v>0</v>
      </c>
      <c r="F31" s="2">
        <v>78</v>
      </c>
      <c r="G31" s="2">
        <v>0</v>
      </c>
      <c r="H31" s="2">
        <v>0</v>
      </c>
      <c r="I31" s="2">
        <v>56</v>
      </c>
      <c r="J31" s="2">
        <v>72</v>
      </c>
      <c r="K31" s="2">
        <v>102</v>
      </c>
      <c r="L31" s="2">
        <v>1</v>
      </c>
      <c r="M31" s="2">
        <v>0</v>
      </c>
      <c r="N31" s="2">
        <v>309</v>
      </c>
    </row>
    <row r="32" spans="1:14" ht="12.75">
      <c r="A32" s="15" t="s">
        <v>305</v>
      </c>
      <c r="B32" s="16" t="s">
        <v>360</v>
      </c>
      <c r="C32" s="20">
        <v>4202008</v>
      </c>
      <c r="D32" s="16" t="s">
        <v>237</v>
      </c>
      <c r="E32" s="2">
        <v>4</v>
      </c>
      <c r="F32" s="2">
        <v>1210</v>
      </c>
      <c r="G32" s="2">
        <v>235</v>
      </c>
      <c r="H32" s="2">
        <v>1159</v>
      </c>
      <c r="I32" s="2">
        <v>5811</v>
      </c>
      <c r="J32" s="2">
        <v>7919</v>
      </c>
      <c r="K32" s="2">
        <v>1817</v>
      </c>
      <c r="L32" s="2">
        <v>68</v>
      </c>
      <c r="M32" s="2">
        <v>0</v>
      </c>
      <c r="N32" s="2">
        <v>18223</v>
      </c>
    </row>
    <row r="33" spans="1:14" ht="12.75">
      <c r="A33" s="15" t="s">
        <v>310</v>
      </c>
      <c r="B33" s="16" t="s">
        <v>354</v>
      </c>
      <c r="C33" s="20">
        <v>4202073</v>
      </c>
      <c r="D33" s="16" t="s">
        <v>265</v>
      </c>
      <c r="E33" s="2">
        <v>0</v>
      </c>
      <c r="F33" s="2">
        <v>53</v>
      </c>
      <c r="G33" s="2">
        <v>0</v>
      </c>
      <c r="H33" s="2">
        <v>0</v>
      </c>
      <c r="I33" s="2">
        <v>67</v>
      </c>
      <c r="J33" s="2">
        <v>22</v>
      </c>
      <c r="K33" s="2">
        <v>0</v>
      </c>
      <c r="L33" s="2">
        <v>20</v>
      </c>
      <c r="M33" s="2">
        <v>0</v>
      </c>
      <c r="N33" s="2">
        <v>162</v>
      </c>
    </row>
    <row r="34" spans="1:14" ht="12.75">
      <c r="A34" s="15" t="s">
        <v>305</v>
      </c>
      <c r="B34" s="16" t="s">
        <v>360</v>
      </c>
      <c r="C34" s="20">
        <v>4212809</v>
      </c>
      <c r="D34" s="16" t="s">
        <v>238</v>
      </c>
      <c r="E34" s="2">
        <v>0</v>
      </c>
      <c r="F34" s="2">
        <v>104</v>
      </c>
      <c r="G34" s="2">
        <v>9</v>
      </c>
      <c r="H34" s="2">
        <v>120</v>
      </c>
      <c r="I34" s="2">
        <v>392</v>
      </c>
      <c r="J34" s="2">
        <v>323</v>
      </c>
      <c r="K34" s="2">
        <v>3</v>
      </c>
      <c r="L34" s="2">
        <v>11</v>
      </c>
      <c r="M34" s="2">
        <v>0</v>
      </c>
      <c r="N34" s="2">
        <v>962</v>
      </c>
    </row>
    <row r="35" spans="1:14" ht="12.75">
      <c r="A35" s="15" t="s">
        <v>293</v>
      </c>
      <c r="B35" s="21" t="s">
        <v>361</v>
      </c>
      <c r="C35" s="20">
        <v>4202081</v>
      </c>
      <c r="D35" s="16" t="s">
        <v>15</v>
      </c>
      <c r="E35" s="2">
        <v>0</v>
      </c>
      <c r="F35" s="2">
        <v>26</v>
      </c>
      <c r="G35" s="2">
        <v>0</v>
      </c>
      <c r="H35" s="2">
        <v>0</v>
      </c>
      <c r="I35" s="2">
        <v>5</v>
      </c>
      <c r="J35" s="2">
        <v>4</v>
      </c>
      <c r="K35" s="2">
        <v>49</v>
      </c>
      <c r="L35" s="2">
        <v>8</v>
      </c>
      <c r="M35" s="2">
        <v>0</v>
      </c>
      <c r="N35" s="2">
        <v>92</v>
      </c>
    </row>
    <row r="36" spans="1:14" ht="12.75">
      <c r="A36" s="15" t="s">
        <v>293</v>
      </c>
      <c r="B36" s="21" t="s">
        <v>361</v>
      </c>
      <c r="C36" s="20">
        <v>4202099</v>
      </c>
      <c r="D36" s="16" t="s">
        <v>16</v>
      </c>
      <c r="E36" s="2">
        <v>0</v>
      </c>
      <c r="F36" s="2">
        <v>5</v>
      </c>
      <c r="G36" s="2">
        <v>0</v>
      </c>
      <c r="H36" s="2">
        <v>0</v>
      </c>
      <c r="I36" s="2">
        <v>3</v>
      </c>
      <c r="J36" s="2">
        <v>4</v>
      </c>
      <c r="K36" s="2">
        <v>58</v>
      </c>
      <c r="L36" s="2">
        <v>2</v>
      </c>
      <c r="M36" s="2">
        <v>0</v>
      </c>
      <c r="N36" s="2">
        <v>72</v>
      </c>
    </row>
    <row r="37" spans="1:14" ht="12.75">
      <c r="A37" s="15" t="s">
        <v>311</v>
      </c>
      <c r="B37" s="16" t="s">
        <v>353</v>
      </c>
      <c r="C37" s="20">
        <v>4202107</v>
      </c>
      <c r="D37" s="16" t="s">
        <v>17</v>
      </c>
      <c r="E37" s="2">
        <v>6</v>
      </c>
      <c r="F37" s="2">
        <v>153</v>
      </c>
      <c r="G37" s="2">
        <v>9</v>
      </c>
      <c r="H37" s="2">
        <v>54</v>
      </c>
      <c r="I37" s="2">
        <v>521</v>
      </c>
      <c r="J37" s="2">
        <v>277</v>
      </c>
      <c r="K37" s="2">
        <v>297</v>
      </c>
      <c r="L37" s="2">
        <v>115</v>
      </c>
      <c r="M37" s="2">
        <v>0</v>
      </c>
      <c r="N37" s="2">
        <v>1432</v>
      </c>
    </row>
    <row r="38" spans="1:14" ht="12.75">
      <c r="A38" s="15" t="s">
        <v>314</v>
      </c>
      <c r="B38" s="16" t="s">
        <v>362</v>
      </c>
      <c r="C38" s="20">
        <v>4202131</v>
      </c>
      <c r="D38" s="16" t="s">
        <v>18</v>
      </c>
      <c r="E38" s="2">
        <v>0</v>
      </c>
      <c r="F38" s="2">
        <v>10</v>
      </c>
      <c r="G38" s="2">
        <v>0</v>
      </c>
      <c r="H38" s="2">
        <v>0</v>
      </c>
      <c r="I38" s="2">
        <v>3</v>
      </c>
      <c r="J38" s="2">
        <v>11</v>
      </c>
      <c r="K38" s="2">
        <v>71</v>
      </c>
      <c r="L38" s="2">
        <v>57</v>
      </c>
      <c r="M38" s="2">
        <v>0</v>
      </c>
      <c r="N38" s="2">
        <v>152</v>
      </c>
    </row>
    <row r="39" spans="1:14" ht="12.75">
      <c r="A39" s="15" t="s">
        <v>293</v>
      </c>
      <c r="B39" s="21" t="s">
        <v>361</v>
      </c>
      <c r="C39" s="20">
        <v>4202156</v>
      </c>
      <c r="D39" s="16" t="s">
        <v>19</v>
      </c>
      <c r="E39" s="2">
        <v>0</v>
      </c>
      <c r="F39" s="2">
        <v>5</v>
      </c>
      <c r="G39" s="2">
        <v>0</v>
      </c>
      <c r="H39" s="2">
        <v>0</v>
      </c>
      <c r="I39" s="2">
        <v>4</v>
      </c>
      <c r="J39" s="2">
        <v>3</v>
      </c>
      <c r="K39" s="2">
        <v>77</v>
      </c>
      <c r="L39" s="2">
        <v>3</v>
      </c>
      <c r="M39" s="2">
        <v>1</v>
      </c>
      <c r="N39" s="2">
        <v>93</v>
      </c>
    </row>
    <row r="40" spans="1:14" ht="12.75">
      <c r="A40" s="15" t="s">
        <v>358</v>
      </c>
      <c r="B40" s="16" t="s">
        <v>359</v>
      </c>
      <c r="C40" s="20">
        <v>4202206</v>
      </c>
      <c r="D40" s="16" t="s">
        <v>20</v>
      </c>
      <c r="E40" s="2">
        <v>9</v>
      </c>
      <c r="F40" s="2">
        <v>1569</v>
      </c>
      <c r="G40" s="2">
        <v>13</v>
      </c>
      <c r="H40" s="2">
        <v>12</v>
      </c>
      <c r="I40" s="2">
        <v>150</v>
      </c>
      <c r="J40" s="2">
        <v>114</v>
      </c>
      <c r="K40" s="2">
        <v>156</v>
      </c>
      <c r="L40" s="2">
        <v>52</v>
      </c>
      <c r="M40" s="2">
        <v>0</v>
      </c>
      <c r="N40" s="2">
        <v>2075</v>
      </c>
    </row>
    <row r="41" spans="1:14" ht="12.75">
      <c r="A41" s="15" t="s">
        <v>306</v>
      </c>
      <c r="B41" s="16" t="s">
        <v>345</v>
      </c>
      <c r="C41" s="20">
        <v>4202305</v>
      </c>
      <c r="D41" s="16" t="s">
        <v>245</v>
      </c>
      <c r="E41" s="2">
        <v>42</v>
      </c>
      <c r="F41" s="2">
        <v>1433</v>
      </c>
      <c r="G41" s="2">
        <v>53</v>
      </c>
      <c r="H41" s="2">
        <v>717</v>
      </c>
      <c r="I41" s="2">
        <v>865</v>
      </c>
      <c r="J41" s="2">
        <v>649</v>
      </c>
      <c r="K41" s="2">
        <v>311</v>
      </c>
      <c r="L41" s="2">
        <v>69</v>
      </c>
      <c r="M41" s="2">
        <v>0</v>
      </c>
      <c r="N41" s="2">
        <v>4139</v>
      </c>
    </row>
    <row r="42" spans="1:14" ht="12.75">
      <c r="A42" s="15" t="s">
        <v>303</v>
      </c>
      <c r="B42" s="16" t="s">
        <v>363</v>
      </c>
      <c r="C42" s="20">
        <v>4202404</v>
      </c>
      <c r="D42" s="16" t="s">
        <v>21</v>
      </c>
      <c r="E42" s="2">
        <v>63</v>
      </c>
      <c r="F42" s="2">
        <v>32793</v>
      </c>
      <c r="G42" s="2">
        <v>796</v>
      </c>
      <c r="H42" s="2">
        <v>2555</v>
      </c>
      <c r="I42" s="2">
        <v>13430</v>
      </c>
      <c r="J42" s="2">
        <v>23035</v>
      </c>
      <c r="K42" s="2">
        <v>4829</v>
      </c>
      <c r="L42" s="2">
        <v>129</v>
      </c>
      <c r="M42" s="2">
        <v>0</v>
      </c>
      <c r="N42" s="2">
        <v>77630</v>
      </c>
    </row>
    <row r="43" spans="1:14" ht="12.75">
      <c r="A43" s="15" t="s">
        <v>315</v>
      </c>
      <c r="B43" s="16" t="s">
        <v>349</v>
      </c>
      <c r="C43" s="20">
        <v>4202438</v>
      </c>
      <c r="D43" s="16" t="s">
        <v>22</v>
      </c>
      <c r="E43" s="2">
        <v>1</v>
      </c>
      <c r="F43" s="2">
        <v>5</v>
      </c>
      <c r="G43" s="2">
        <v>0</v>
      </c>
      <c r="H43" s="2">
        <v>0</v>
      </c>
      <c r="I43" s="2">
        <v>4</v>
      </c>
      <c r="J43" s="2">
        <v>75</v>
      </c>
      <c r="K43" s="2">
        <v>118</v>
      </c>
      <c r="L43" s="2">
        <v>10</v>
      </c>
      <c r="M43" s="2">
        <v>0</v>
      </c>
      <c r="N43" s="2">
        <v>213</v>
      </c>
    </row>
    <row r="44" spans="1:14" ht="12.75">
      <c r="A44" s="15" t="s">
        <v>316</v>
      </c>
      <c r="B44" s="16" t="s">
        <v>364</v>
      </c>
      <c r="C44" s="20">
        <v>4202503</v>
      </c>
      <c r="D44" s="16" t="s">
        <v>24</v>
      </c>
      <c r="E44" s="2">
        <v>0</v>
      </c>
      <c r="F44" s="2">
        <v>30</v>
      </c>
      <c r="G44" s="2">
        <v>3</v>
      </c>
      <c r="H44" s="2">
        <v>3</v>
      </c>
      <c r="I44" s="2">
        <v>33</v>
      </c>
      <c r="J44" s="2">
        <v>22</v>
      </c>
      <c r="K44" s="2">
        <v>134</v>
      </c>
      <c r="L44" s="2">
        <v>96</v>
      </c>
      <c r="M44" s="2">
        <v>0</v>
      </c>
      <c r="N44" s="2">
        <v>321</v>
      </c>
    </row>
    <row r="45" spans="1:14" ht="12.75">
      <c r="A45" s="15" t="s">
        <v>331</v>
      </c>
      <c r="B45" s="16" t="s">
        <v>340</v>
      </c>
      <c r="C45" s="20">
        <v>4202537</v>
      </c>
      <c r="D45" s="16" t="s">
        <v>25</v>
      </c>
      <c r="E45" s="2">
        <v>10</v>
      </c>
      <c r="F45" s="2">
        <v>3</v>
      </c>
      <c r="G45" s="2">
        <v>0</v>
      </c>
      <c r="H45" s="2">
        <v>0</v>
      </c>
      <c r="I45" s="2">
        <v>9</v>
      </c>
      <c r="J45" s="2">
        <v>5</v>
      </c>
      <c r="K45" s="2">
        <v>72</v>
      </c>
      <c r="L45" s="2">
        <v>13</v>
      </c>
      <c r="M45" s="2">
        <v>0</v>
      </c>
      <c r="N45" s="2">
        <v>112</v>
      </c>
    </row>
    <row r="46" spans="1:14" ht="12.75">
      <c r="A46" s="15" t="s">
        <v>329</v>
      </c>
      <c r="B46" s="21" t="s">
        <v>365</v>
      </c>
      <c r="C46" s="20">
        <v>4202578</v>
      </c>
      <c r="D46" s="16" t="s">
        <v>26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4</v>
      </c>
      <c r="K46" s="2">
        <v>38</v>
      </c>
      <c r="L46" s="2">
        <v>0</v>
      </c>
      <c r="M46" s="2">
        <v>0</v>
      </c>
      <c r="N46" s="2">
        <v>46</v>
      </c>
    </row>
    <row r="47" spans="1:14" ht="12.75">
      <c r="A47" s="15" t="s">
        <v>316</v>
      </c>
      <c r="B47" s="16" t="s">
        <v>364</v>
      </c>
      <c r="C47" s="20">
        <v>4202602</v>
      </c>
      <c r="D47" s="16" t="s">
        <v>27</v>
      </c>
      <c r="E47" s="2">
        <v>0</v>
      </c>
      <c r="F47" s="2">
        <v>168</v>
      </c>
      <c r="G47" s="2">
        <v>1</v>
      </c>
      <c r="H47" s="2">
        <v>0</v>
      </c>
      <c r="I47" s="2">
        <v>162</v>
      </c>
      <c r="J47" s="2">
        <v>134</v>
      </c>
      <c r="K47" s="2">
        <v>491</v>
      </c>
      <c r="L47" s="2">
        <v>435</v>
      </c>
      <c r="M47" s="2">
        <v>0</v>
      </c>
      <c r="N47" s="2">
        <v>1391</v>
      </c>
    </row>
    <row r="48" spans="1:14" ht="12.75">
      <c r="A48" s="15" t="s">
        <v>305</v>
      </c>
      <c r="B48" s="16" t="s">
        <v>360</v>
      </c>
      <c r="C48" s="20">
        <v>4202453</v>
      </c>
      <c r="D48" s="16" t="s">
        <v>23</v>
      </c>
      <c r="E48" s="2">
        <v>0</v>
      </c>
      <c r="F48" s="2">
        <v>26</v>
      </c>
      <c r="G48" s="2">
        <v>6</v>
      </c>
      <c r="H48" s="2">
        <v>28</v>
      </c>
      <c r="I48" s="2">
        <v>268</v>
      </c>
      <c r="J48" s="2">
        <v>485</v>
      </c>
      <c r="K48" s="2">
        <v>7</v>
      </c>
      <c r="L48" s="2">
        <v>21</v>
      </c>
      <c r="M48" s="2">
        <v>0</v>
      </c>
      <c r="N48" s="2">
        <v>841</v>
      </c>
    </row>
    <row r="49" spans="1:14" ht="12.75">
      <c r="A49" s="15" t="s">
        <v>304</v>
      </c>
      <c r="B49" s="16" t="s">
        <v>366</v>
      </c>
      <c r="C49" s="20">
        <v>4202701</v>
      </c>
      <c r="D49" s="16" t="s">
        <v>235</v>
      </c>
      <c r="E49" s="2">
        <v>83</v>
      </c>
      <c r="F49" s="2">
        <v>371</v>
      </c>
      <c r="G49" s="2">
        <v>0</v>
      </c>
      <c r="H49" s="2">
        <v>9</v>
      </c>
      <c r="I49" s="2">
        <v>24</v>
      </c>
      <c r="J49" s="2">
        <v>32</v>
      </c>
      <c r="K49" s="2">
        <v>101</v>
      </c>
      <c r="L49" s="2">
        <v>0</v>
      </c>
      <c r="M49" s="2">
        <v>0</v>
      </c>
      <c r="N49" s="2">
        <v>620</v>
      </c>
    </row>
    <row r="50" spans="1:14" ht="12.75">
      <c r="A50" s="15" t="s">
        <v>355</v>
      </c>
      <c r="B50" s="16" t="s">
        <v>356</v>
      </c>
      <c r="C50" s="20">
        <v>4202800</v>
      </c>
      <c r="D50" s="16" t="s">
        <v>253</v>
      </c>
      <c r="E50" s="2">
        <v>3</v>
      </c>
      <c r="F50" s="2">
        <v>3176</v>
      </c>
      <c r="G50" s="2">
        <v>60</v>
      </c>
      <c r="H50" s="2">
        <v>191</v>
      </c>
      <c r="I50" s="2">
        <v>852</v>
      </c>
      <c r="J50" s="2">
        <v>425</v>
      </c>
      <c r="K50" s="2">
        <v>465</v>
      </c>
      <c r="L50" s="2">
        <v>116</v>
      </c>
      <c r="M50" s="2">
        <v>0</v>
      </c>
      <c r="N50" s="2">
        <v>5288</v>
      </c>
    </row>
    <row r="51" spans="1:14" ht="12.75">
      <c r="A51" s="15" t="s">
        <v>300</v>
      </c>
      <c r="B51" s="21" t="s">
        <v>341</v>
      </c>
      <c r="C51" s="20">
        <v>4202859</v>
      </c>
      <c r="D51" s="16" t="s">
        <v>225</v>
      </c>
      <c r="E51" s="2">
        <v>0</v>
      </c>
      <c r="F51" s="2">
        <v>426</v>
      </c>
      <c r="G51" s="2">
        <v>0</v>
      </c>
      <c r="H51" s="2">
        <v>0</v>
      </c>
      <c r="I51" s="2">
        <v>48</v>
      </c>
      <c r="J51" s="2">
        <v>76</v>
      </c>
      <c r="K51" s="2">
        <v>134</v>
      </c>
      <c r="L51" s="2">
        <v>4</v>
      </c>
      <c r="M51" s="2">
        <v>0</v>
      </c>
      <c r="N51" s="2">
        <v>688</v>
      </c>
    </row>
    <row r="52" spans="1:14" ht="12.75">
      <c r="A52" s="15" t="s">
        <v>296</v>
      </c>
      <c r="B52" s="16" t="s">
        <v>339</v>
      </c>
      <c r="C52" s="20">
        <v>4202875</v>
      </c>
      <c r="D52" s="16" t="s">
        <v>214</v>
      </c>
      <c r="E52" s="2">
        <v>0</v>
      </c>
      <c r="F52" s="2">
        <v>48</v>
      </c>
      <c r="G52" s="2">
        <v>0</v>
      </c>
      <c r="H52" s="2">
        <v>0</v>
      </c>
      <c r="I52" s="2">
        <v>1</v>
      </c>
      <c r="J52" s="2">
        <v>23</v>
      </c>
      <c r="K52" s="2">
        <v>65</v>
      </c>
      <c r="L52" s="2">
        <v>6</v>
      </c>
      <c r="M52" s="2">
        <v>0</v>
      </c>
      <c r="N52" s="2">
        <v>143</v>
      </c>
    </row>
    <row r="53" spans="1:14" ht="12.75">
      <c r="A53" s="15" t="s">
        <v>304</v>
      </c>
      <c r="B53" s="16" t="s">
        <v>366</v>
      </c>
      <c r="C53" s="20">
        <v>4202909</v>
      </c>
      <c r="D53" s="16" t="s">
        <v>28</v>
      </c>
      <c r="E53" s="2">
        <v>23</v>
      </c>
      <c r="F53" s="2">
        <v>14197</v>
      </c>
      <c r="G53" s="2">
        <v>130</v>
      </c>
      <c r="H53" s="2">
        <v>698</v>
      </c>
      <c r="I53" s="2">
        <v>4875</v>
      </c>
      <c r="J53" s="2">
        <v>3866</v>
      </c>
      <c r="K53" s="2">
        <v>853</v>
      </c>
      <c r="L53" s="2">
        <v>24</v>
      </c>
      <c r="M53" s="2">
        <v>0</v>
      </c>
      <c r="N53" s="2">
        <v>24666</v>
      </c>
    </row>
    <row r="54" spans="1:14" ht="12.75">
      <c r="A54" s="15" t="s">
        <v>298</v>
      </c>
      <c r="B54" s="16" t="s">
        <v>367</v>
      </c>
      <c r="C54" s="20">
        <v>4203006</v>
      </c>
      <c r="D54" s="16" t="s">
        <v>218</v>
      </c>
      <c r="E54" s="2">
        <v>28</v>
      </c>
      <c r="F54" s="2">
        <v>7766</v>
      </c>
      <c r="G54" s="2">
        <v>49</v>
      </c>
      <c r="H54" s="2">
        <v>169</v>
      </c>
      <c r="I54" s="2">
        <v>1688</v>
      </c>
      <c r="J54" s="2">
        <v>2646</v>
      </c>
      <c r="K54" s="2">
        <v>1103</v>
      </c>
      <c r="L54" s="2">
        <v>927</v>
      </c>
      <c r="M54" s="2">
        <v>0</v>
      </c>
      <c r="N54" s="2">
        <v>14376</v>
      </c>
    </row>
    <row r="55" spans="1:14" ht="12.75">
      <c r="A55" s="15" t="s">
        <v>317</v>
      </c>
      <c r="B55" s="16" t="s">
        <v>343</v>
      </c>
      <c r="C55" s="20">
        <v>4203105</v>
      </c>
      <c r="D55" s="16" t="s">
        <v>29</v>
      </c>
      <c r="E55" s="2">
        <v>0</v>
      </c>
      <c r="F55" s="2">
        <v>90</v>
      </c>
      <c r="G55" s="2">
        <v>3</v>
      </c>
      <c r="H55" s="2">
        <v>5</v>
      </c>
      <c r="I55" s="2">
        <v>113</v>
      </c>
      <c r="J55" s="2">
        <v>140</v>
      </c>
      <c r="K55" s="2">
        <v>83</v>
      </c>
      <c r="L55" s="2">
        <v>16</v>
      </c>
      <c r="M55" s="2">
        <v>0</v>
      </c>
      <c r="N55" s="2">
        <v>450</v>
      </c>
    </row>
    <row r="56" spans="1:14" ht="12.75">
      <c r="A56" s="15" t="s">
        <v>298</v>
      </c>
      <c r="B56" s="16" t="s">
        <v>367</v>
      </c>
      <c r="C56" s="20">
        <v>4203154</v>
      </c>
      <c r="D56" s="16" t="s">
        <v>30</v>
      </c>
      <c r="E56" s="2">
        <v>0</v>
      </c>
      <c r="F56" s="2">
        <v>57</v>
      </c>
      <c r="G56" s="2">
        <v>0</v>
      </c>
      <c r="H56" s="2">
        <v>0</v>
      </c>
      <c r="I56" s="2">
        <v>2</v>
      </c>
      <c r="J56" s="2">
        <v>96</v>
      </c>
      <c r="K56" s="2">
        <v>73</v>
      </c>
      <c r="L56" s="2">
        <v>19</v>
      </c>
      <c r="M56" s="2">
        <v>0</v>
      </c>
      <c r="N56" s="2">
        <v>247</v>
      </c>
    </row>
    <row r="57" spans="1:14" ht="12.75">
      <c r="A57" s="15" t="s">
        <v>305</v>
      </c>
      <c r="B57" s="16" t="s">
        <v>360</v>
      </c>
      <c r="C57" s="20">
        <v>4203204</v>
      </c>
      <c r="D57" s="16" t="s">
        <v>239</v>
      </c>
      <c r="E57" s="2">
        <v>48</v>
      </c>
      <c r="F57" s="2">
        <v>796</v>
      </c>
      <c r="G57" s="2">
        <v>4</v>
      </c>
      <c r="H57" s="2">
        <v>122</v>
      </c>
      <c r="I57" s="2">
        <v>604</v>
      </c>
      <c r="J57" s="2">
        <v>723</v>
      </c>
      <c r="K57" s="2">
        <v>469</v>
      </c>
      <c r="L57" s="2">
        <v>41</v>
      </c>
      <c r="M57" s="2">
        <v>0</v>
      </c>
      <c r="N57" s="2">
        <v>2807</v>
      </c>
    </row>
    <row r="58" spans="1:14" ht="12.75">
      <c r="A58" s="15" t="s">
        <v>313</v>
      </c>
      <c r="B58" s="16" t="s">
        <v>368</v>
      </c>
      <c r="C58" s="20">
        <v>4203303</v>
      </c>
      <c r="D58" s="16" t="s">
        <v>31</v>
      </c>
      <c r="E58" s="2">
        <v>27</v>
      </c>
      <c r="F58" s="2">
        <v>1045</v>
      </c>
      <c r="G58" s="2">
        <v>3</v>
      </c>
      <c r="H58" s="2">
        <v>2</v>
      </c>
      <c r="I58" s="2">
        <v>148</v>
      </c>
      <c r="J58" s="2">
        <v>430</v>
      </c>
      <c r="K58" s="2">
        <v>224</v>
      </c>
      <c r="L58" s="2">
        <v>40</v>
      </c>
      <c r="M58" s="2">
        <v>0</v>
      </c>
      <c r="N58" s="2">
        <v>1919</v>
      </c>
    </row>
    <row r="59" spans="1:14" ht="12.75">
      <c r="A59" s="15" t="s">
        <v>315</v>
      </c>
      <c r="B59" s="16" t="s">
        <v>349</v>
      </c>
      <c r="C59" s="20">
        <v>4203402</v>
      </c>
      <c r="D59" s="16" t="s">
        <v>32</v>
      </c>
      <c r="E59" s="2">
        <v>0</v>
      </c>
      <c r="F59" s="2">
        <v>201</v>
      </c>
      <c r="G59" s="2">
        <v>2</v>
      </c>
      <c r="H59" s="2">
        <v>0</v>
      </c>
      <c r="I59" s="2">
        <v>55</v>
      </c>
      <c r="J59" s="2">
        <v>263</v>
      </c>
      <c r="K59" s="2">
        <v>183</v>
      </c>
      <c r="L59" s="2">
        <v>142</v>
      </c>
      <c r="M59" s="2">
        <v>0</v>
      </c>
      <c r="N59" s="2">
        <v>846</v>
      </c>
    </row>
    <row r="60" spans="1:14" ht="12.75">
      <c r="A60" s="15" t="s">
        <v>330</v>
      </c>
      <c r="B60" s="21" t="s">
        <v>369</v>
      </c>
      <c r="C60" s="20">
        <v>4203501</v>
      </c>
      <c r="D60" s="16" t="s">
        <v>193</v>
      </c>
      <c r="E60" s="2">
        <v>0</v>
      </c>
      <c r="F60" s="2">
        <v>177</v>
      </c>
      <c r="G60" s="2">
        <v>3</v>
      </c>
      <c r="H60" s="2">
        <v>11</v>
      </c>
      <c r="I60" s="2">
        <v>115</v>
      </c>
      <c r="J60" s="2">
        <v>109</v>
      </c>
      <c r="K60" s="2">
        <v>175</v>
      </c>
      <c r="L60" s="2">
        <v>95</v>
      </c>
      <c r="M60" s="2">
        <v>0</v>
      </c>
      <c r="N60" s="2">
        <v>685</v>
      </c>
    </row>
    <row r="61" spans="1:14" ht="12.75">
      <c r="A61" s="15" t="s">
        <v>296</v>
      </c>
      <c r="B61" s="16" t="s">
        <v>339</v>
      </c>
      <c r="C61" s="20">
        <v>4203600</v>
      </c>
      <c r="D61" s="16" t="s">
        <v>33</v>
      </c>
      <c r="E61" s="2">
        <v>0</v>
      </c>
      <c r="F61" s="2">
        <v>1326</v>
      </c>
      <c r="G61" s="2">
        <v>4</v>
      </c>
      <c r="H61" s="2">
        <v>112</v>
      </c>
      <c r="I61" s="2">
        <v>821</v>
      </c>
      <c r="J61" s="2">
        <v>582</v>
      </c>
      <c r="K61" s="2">
        <v>579</v>
      </c>
      <c r="L61" s="2">
        <v>432</v>
      </c>
      <c r="M61" s="2">
        <v>0</v>
      </c>
      <c r="N61" s="2">
        <v>3856</v>
      </c>
    </row>
    <row r="62" spans="1:14" ht="12.75">
      <c r="A62" s="15" t="s">
        <v>304</v>
      </c>
      <c r="B62" s="16" t="s">
        <v>366</v>
      </c>
      <c r="C62" s="20">
        <v>4203709</v>
      </c>
      <c r="D62" s="16" t="s">
        <v>34</v>
      </c>
      <c r="E62" s="2">
        <v>28</v>
      </c>
      <c r="F62" s="2">
        <v>732</v>
      </c>
      <c r="G62" s="2">
        <v>2</v>
      </c>
      <c r="H62" s="2">
        <v>0</v>
      </c>
      <c r="I62" s="2">
        <v>140</v>
      </c>
      <c r="J62" s="2">
        <v>176</v>
      </c>
      <c r="K62" s="2">
        <v>152</v>
      </c>
      <c r="L62" s="2">
        <v>6</v>
      </c>
      <c r="M62" s="2">
        <v>0</v>
      </c>
      <c r="N62" s="2">
        <v>1236</v>
      </c>
    </row>
    <row r="63" spans="1:14" ht="12.75">
      <c r="A63" s="15" t="s">
        <v>314</v>
      </c>
      <c r="B63" s="16" t="s">
        <v>362</v>
      </c>
      <c r="C63" s="20">
        <v>4203808</v>
      </c>
      <c r="D63" s="16" t="s">
        <v>35</v>
      </c>
      <c r="E63" s="2">
        <v>20</v>
      </c>
      <c r="F63" s="2">
        <v>2833</v>
      </c>
      <c r="G63" s="2">
        <v>10</v>
      </c>
      <c r="H63" s="2">
        <v>205</v>
      </c>
      <c r="I63" s="2">
        <v>1864</v>
      </c>
      <c r="J63" s="2">
        <v>2175</v>
      </c>
      <c r="K63" s="2">
        <v>556</v>
      </c>
      <c r="L63" s="2">
        <v>489</v>
      </c>
      <c r="M63" s="2">
        <v>0</v>
      </c>
      <c r="N63" s="2">
        <v>8152</v>
      </c>
    </row>
    <row r="64" spans="1:14" ht="12.75">
      <c r="A64" s="15" t="s">
        <v>315</v>
      </c>
      <c r="B64" s="16" t="s">
        <v>349</v>
      </c>
      <c r="C64" s="20">
        <v>4203253</v>
      </c>
      <c r="D64" s="16" t="s">
        <v>281</v>
      </c>
      <c r="E64" s="2">
        <v>0</v>
      </c>
      <c r="F64" s="2">
        <v>19</v>
      </c>
      <c r="G64" s="2">
        <v>0</v>
      </c>
      <c r="H64" s="2">
        <v>0</v>
      </c>
      <c r="I64" s="2">
        <v>5</v>
      </c>
      <c r="J64" s="2">
        <v>44</v>
      </c>
      <c r="K64" s="2">
        <v>100</v>
      </c>
      <c r="L64" s="2">
        <v>68</v>
      </c>
      <c r="M64" s="2">
        <v>0</v>
      </c>
      <c r="N64" s="2">
        <v>236</v>
      </c>
    </row>
    <row r="65" spans="1:14" ht="12.75">
      <c r="A65" s="15" t="s">
        <v>295</v>
      </c>
      <c r="B65" s="16" t="s">
        <v>342</v>
      </c>
      <c r="C65" s="20">
        <v>4203907</v>
      </c>
      <c r="D65" s="16" t="s">
        <v>36</v>
      </c>
      <c r="E65" s="2">
        <v>0</v>
      </c>
      <c r="F65" s="2">
        <v>3732</v>
      </c>
      <c r="G65" s="2">
        <v>27</v>
      </c>
      <c r="H65" s="2">
        <v>69</v>
      </c>
      <c r="I65" s="2">
        <v>460</v>
      </c>
      <c r="J65" s="2">
        <v>565</v>
      </c>
      <c r="K65" s="2">
        <v>340</v>
      </c>
      <c r="L65" s="2">
        <v>267</v>
      </c>
      <c r="M65" s="2">
        <v>0</v>
      </c>
      <c r="N65" s="2">
        <v>5460</v>
      </c>
    </row>
    <row r="66" spans="1:14" ht="12.75">
      <c r="A66" s="15" t="s">
        <v>308</v>
      </c>
      <c r="B66" s="16" t="s">
        <v>370</v>
      </c>
      <c r="C66" s="20">
        <v>4203956</v>
      </c>
      <c r="D66" s="16" t="s">
        <v>37</v>
      </c>
      <c r="E66" s="2">
        <v>8</v>
      </c>
      <c r="F66" s="2">
        <v>352</v>
      </c>
      <c r="G66" s="2">
        <v>470</v>
      </c>
      <c r="H66" s="2">
        <v>22</v>
      </c>
      <c r="I66" s="2">
        <v>197</v>
      </c>
      <c r="J66" s="2">
        <v>306</v>
      </c>
      <c r="K66" s="2">
        <v>360</v>
      </c>
      <c r="L66" s="2">
        <v>2</v>
      </c>
      <c r="M66" s="2">
        <v>0</v>
      </c>
      <c r="N66" s="2">
        <v>1717</v>
      </c>
    </row>
    <row r="67" spans="1:14" ht="12.75">
      <c r="A67" s="15" t="s">
        <v>295</v>
      </c>
      <c r="B67" s="16" t="s">
        <v>342</v>
      </c>
      <c r="C67" s="20">
        <v>4204004</v>
      </c>
      <c r="D67" s="16" t="s">
        <v>38</v>
      </c>
      <c r="E67" s="2">
        <v>0</v>
      </c>
      <c r="F67" s="2">
        <v>488</v>
      </c>
      <c r="G67" s="2">
        <v>3</v>
      </c>
      <c r="H67" s="2">
        <v>30</v>
      </c>
      <c r="I67" s="2">
        <v>185</v>
      </c>
      <c r="J67" s="2">
        <v>256</v>
      </c>
      <c r="K67" s="2">
        <v>177</v>
      </c>
      <c r="L67" s="2">
        <v>188</v>
      </c>
      <c r="M67" s="2">
        <v>0</v>
      </c>
      <c r="N67" s="2">
        <v>1327</v>
      </c>
    </row>
    <row r="68" spans="1:14" ht="12.75">
      <c r="A68" s="15" t="s">
        <v>328</v>
      </c>
      <c r="B68" s="16" t="s">
        <v>344</v>
      </c>
      <c r="C68" s="20">
        <v>4204103</v>
      </c>
      <c r="D68" s="16" t="s">
        <v>371</v>
      </c>
      <c r="E68" s="2">
        <v>0</v>
      </c>
      <c r="F68" s="2">
        <v>35</v>
      </c>
      <c r="G68" s="2">
        <v>0</v>
      </c>
      <c r="H68" s="2">
        <v>1</v>
      </c>
      <c r="I68" s="2">
        <v>32</v>
      </c>
      <c r="J68" s="2">
        <v>57</v>
      </c>
      <c r="K68" s="2">
        <v>79</v>
      </c>
      <c r="L68" s="2">
        <v>8</v>
      </c>
      <c r="M68" s="2">
        <v>0</v>
      </c>
      <c r="N68" s="2">
        <v>212</v>
      </c>
    </row>
    <row r="69" spans="1:14" ht="12.75">
      <c r="A69" s="15" t="s">
        <v>296</v>
      </c>
      <c r="B69" s="16" t="s">
        <v>339</v>
      </c>
      <c r="C69" s="20">
        <v>4204152</v>
      </c>
      <c r="D69" s="16" t="s">
        <v>39</v>
      </c>
      <c r="E69" s="2">
        <v>0</v>
      </c>
      <c r="F69" s="2">
        <v>41</v>
      </c>
      <c r="G69" s="2">
        <v>0</v>
      </c>
      <c r="H69" s="2">
        <v>0</v>
      </c>
      <c r="I69" s="2">
        <v>9</v>
      </c>
      <c r="J69" s="2">
        <v>6</v>
      </c>
      <c r="K69" s="2">
        <v>88</v>
      </c>
      <c r="L69" s="2">
        <v>2</v>
      </c>
      <c r="M69" s="2">
        <v>0</v>
      </c>
      <c r="N69" s="2">
        <v>146</v>
      </c>
    </row>
    <row r="70" spans="1:14" ht="12.75">
      <c r="A70" s="15" t="s">
        <v>315</v>
      </c>
      <c r="B70" s="16" t="s">
        <v>349</v>
      </c>
      <c r="C70" s="20">
        <v>4204178</v>
      </c>
      <c r="D70" s="16" t="s">
        <v>40</v>
      </c>
      <c r="E70" s="2">
        <v>0</v>
      </c>
      <c r="F70" s="2">
        <v>0</v>
      </c>
      <c r="G70" s="2">
        <v>0</v>
      </c>
      <c r="H70" s="2">
        <v>0</v>
      </c>
      <c r="I70" s="2">
        <v>6</v>
      </c>
      <c r="J70" s="2">
        <v>12</v>
      </c>
      <c r="K70" s="2">
        <v>0</v>
      </c>
      <c r="L70" s="2">
        <v>5</v>
      </c>
      <c r="M70" s="2">
        <v>0</v>
      </c>
      <c r="N70" s="2">
        <v>23</v>
      </c>
    </row>
    <row r="71" spans="1:14" ht="12.75">
      <c r="A71" s="15" t="s">
        <v>301</v>
      </c>
      <c r="B71" s="16" t="s">
        <v>346</v>
      </c>
      <c r="C71" s="20">
        <v>4204194</v>
      </c>
      <c r="D71" s="16" t="s">
        <v>228</v>
      </c>
      <c r="E71" s="2">
        <v>0</v>
      </c>
      <c r="F71" s="2">
        <v>0</v>
      </c>
      <c r="G71" s="2">
        <v>0</v>
      </c>
      <c r="H71" s="2">
        <v>0</v>
      </c>
      <c r="I71" s="2">
        <v>195</v>
      </c>
      <c r="J71" s="2">
        <v>0</v>
      </c>
      <c r="K71" s="2">
        <v>51</v>
      </c>
      <c r="L71" s="2">
        <v>0</v>
      </c>
      <c r="M71" s="2">
        <v>0</v>
      </c>
      <c r="N71" s="2">
        <v>246</v>
      </c>
    </row>
    <row r="72" spans="1:14" ht="12.75">
      <c r="A72" s="15" t="s">
        <v>328</v>
      </c>
      <c r="B72" s="16" t="s">
        <v>344</v>
      </c>
      <c r="C72" s="20">
        <v>4204202</v>
      </c>
      <c r="D72" s="16" t="s">
        <v>196</v>
      </c>
      <c r="E72" s="2">
        <v>9</v>
      </c>
      <c r="F72" s="2">
        <v>11767</v>
      </c>
      <c r="G72" s="2">
        <v>283</v>
      </c>
      <c r="H72" s="2">
        <v>1251</v>
      </c>
      <c r="I72" s="2">
        <v>6829</v>
      </c>
      <c r="J72" s="2">
        <v>9095</v>
      </c>
      <c r="K72" s="2">
        <v>2628</v>
      </c>
      <c r="L72" s="2">
        <v>659</v>
      </c>
      <c r="M72" s="2">
        <v>0</v>
      </c>
      <c r="N72" s="2">
        <v>32521</v>
      </c>
    </row>
    <row r="73" spans="1:14" ht="12.75">
      <c r="A73" s="15" t="s">
        <v>309</v>
      </c>
      <c r="B73" s="16" t="s">
        <v>372</v>
      </c>
      <c r="C73" s="20">
        <v>4204251</v>
      </c>
      <c r="D73" s="16" t="s">
        <v>41</v>
      </c>
      <c r="E73" s="2">
        <v>1</v>
      </c>
      <c r="F73" s="2">
        <v>1621</v>
      </c>
      <c r="G73" s="2">
        <v>61</v>
      </c>
      <c r="H73" s="2">
        <v>66</v>
      </c>
      <c r="I73" s="2">
        <v>261</v>
      </c>
      <c r="J73" s="2">
        <v>377</v>
      </c>
      <c r="K73" s="2">
        <v>48</v>
      </c>
      <c r="L73" s="2">
        <v>14</v>
      </c>
      <c r="M73" s="2">
        <v>0</v>
      </c>
      <c r="N73" s="2">
        <v>2449</v>
      </c>
    </row>
    <row r="74" spans="1:14" ht="12.75">
      <c r="A74" s="15" t="s">
        <v>294</v>
      </c>
      <c r="B74" s="16" t="s">
        <v>347</v>
      </c>
      <c r="C74" s="20">
        <v>4204301</v>
      </c>
      <c r="D74" s="16" t="s">
        <v>203</v>
      </c>
      <c r="E74" s="2">
        <v>1</v>
      </c>
      <c r="F74" s="2">
        <v>5770</v>
      </c>
      <c r="G74" s="2">
        <v>128</v>
      </c>
      <c r="H74" s="2">
        <v>513</v>
      </c>
      <c r="I74" s="2">
        <v>2678</v>
      </c>
      <c r="J74" s="2">
        <v>3604</v>
      </c>
      <c r="K74" s="2">
        <v>1017</v>
      </c>
      <c r="L74" s="2">
        <v>211</v>
      </c>
      <c r="M74" s="2">
        <v>9</v>
      </c>
      <c r="N74" s="2">
        <v>13931</v>
      </c>
    </row>
    <row r="75" spans="1:14" ht="12.75">
      <c r="A75" s="15" t="s">
        <v>328</v>
      </c>
      <c r="B75" s="16" t="s">
        <v>344</v>
      </c>
      <c r="C75" s="20">
        <v>4204350</v>
      </c>
      <c r="D75" s="16" t="s">
        <v>42</v>
      </c>
      <c r="E75" s="2">
        <v>0</v>
      </c>
      <c r="F75" s="2">
        <v>49</v>
      </c>
      <c r="G75" s="2">
        <v>0</v>
      </c>
      <c r="H75" s="2">
        <v>8</v>
      </c>
      <c r="I75" s="2">
        <v>303</v>
      </c>
      <c r="J75" s="2">
        <v>43</v>
      </c>
      <c r="K75" s="2">
        <v>56</v>
      </c>
      <c r="L75" s="2">
        <v>13</v>
      </c>
      <c r="M75" s="2">
        <v>0</v>
      </c>
      <c r="N75" s="2">
        <v>472</v>
      </c>
    </row>
    <row r="76" spans="1:14" ht="12.75">
      <c r="A76" s="15" t="s">
        <v>328</v>
      </c>
      <c r="B76" s="16" t="s">
        <v>344</v>
      </c>
      <c r="C76" s="20">
        <v>4204400</v>
      </c>
      <c r="D76" s="16" t="s">
        <v>43</v>
      </c>
      <c r="E76" s="2">
        <v>0</v>
      </c>
      <c r="F76" s="2">
        <v>796</v>
      </c>
      <c r="G76" s="2">
        <v>2</v>
      </c>
      <c r="H76" s="2">
        <v>10</v>
      </c>
      <c r="I76" s="2">
        <v>143</v>
      </c>
      <c r="J76" s="2">
        <v>137</v>
      </c>
      <c r="K76" s="2">
        <v>130</v>
      </c>
      <c r="L76" s="2">
        <v>46</v>
      </c>
      <c r="M76" s="2">
        <v>0</v>
      </c>
      <c r="N76" s="2">
        <v>1264</v>
      </c>
    </row>
    <row r="77" spans="1:14" ht="12.75">
      <c r="A77" s="15" t="s">
        <v>330</v>
      </c>
      <c r="B77" s="21" t="s">
        <v>369</v>
      </c>
      <c r="C77" s="20">
        <v>4204459</v>
      </c>
      <c r="D77" s="16" t="s">
        <v>44</v>
      </c>
      <c r="E77" s="2">
        <v>0</v>
      </c>
      <c r="F77" s="2">
        <v>0</v>
      </c>
      <c r="G77" s="2">
        <v>0</v>
      </c>
      <c r="H77" s="2">
        <v>0</v>
      </c>
      <c r="I77" s="2">
        <v>13</v>
      </c>
      <c r="J77" s="2">
        <v>10</v>
      </c>
      <c r="K77" s="2">
        <v>62</v>
      </c>
      <c r="L77" s="2">
        <v>1</v>
      </c>
      <c r="M77" s="2">
        <v>0</v>
      </c>
      <c r="N77" s="2">
        <v>86</v>
      </c>
    </row>
    <row r="78" spans="1:14" ht="12.75">
      <c r="A78" s="15" t="s">
        <v>315</v>
      </c>
      <c r="B78" s="16" t="s">
        <v>349</v>
      </c>
      <c r="C78" s="20">
        <v>4204558</v>
      </c>
      <c r="D78" s="16" t="s">
        <v>45</v>
      </c>
      <c r="E78" s="2">
        <v>16</v>
      </c>
      <c r="F78" s="2">
        <v>1007</v>
      </c>
      <c r="G78" s="2">
        <v>2</v>
      </c>
      <c r="H78" s="2">
        <v>44</v>
      </c>
      <c r="I78" s="2">
        <v>187</v>
      </c>
      <c r="J78" s="2">
        <v>279</v>
      </c>
      <c r="K78" s="2">
        <v>441</v>
      </c>
      <c r="L78" s="2">
        <v>200</v>
      </c>
      <c r="M78" s="2">
        <v>0</v>
      </c>
      <c r="N78" s="2">
        <v>2176</v>
      </c>
    </row>
    <row r="79" spans="1:14" ht="12.75">
      <c r="A79" s="15" t="s">
        <v>312</v>
      </c>
      <c r="B79" s="16" t="s">
        <v>373</v>
      </c>
      <c r="C79" s="20">
        <v>4204509</v>
      </c>
      <c r="D79" s="16" t="s">
        <v>274</v>
      </c>
      <c r="E79" s="2">
        <v>0</v>
      </c>
      <c r="F79" s="2">
        <v>1479</v>
      </c>
      <c r="G79" s="2">
        <v>4</v>
      </c>
      <c r="H79" s="2">
        <v>1</v>
      </c>
      <c r="I79" s="2">
        <v>331</v>
      </c>
      <c r="J79" s="2">
        <v>638</v>
      </c>
      <c r="K79" s="2">
        <v>161</v>
      </c>
      <c r="L79" s="2">
        <v>168</v>
      </c>
      <c r="M79" s="2">
        <v>0</v>
      </c>
      <c r="N79" s="2">
        <v>2782</v>
      </c>
    </row>
    <row r="80" spans="1:14" ht="12.75">
      <c r="A80" s="15" t="s">
        <v>309</v>
      </c>
      <c r="B80" s="16" t="s">
        <v>372</v>
      </c>
      <c r="C80" s="20">
        <v>4204608</v>
      </c>
      <c r="D80" s="16" t="s">
        <v>259</v>
      </c>
      <c r="E80" s="2">
        <v>1154</v>
      </c>
      <c r="F80" s="2">
        <v>11200</v>
      </c>
      <c r="G80" s="2">
        <v>384</v>
      </c>
      <c r="H80" s="2">
        <v>1994</v>
      </c>
      <c r="I80" s="2">
        <v>7199</v>
      </c>
      <c r="J80" s="2">
        <v>11244</v>
      </c>
      <c r="K80" s="2">
        <v>400</v>
      </c>
      <c r="L80" s="2">
        <v>62</v>
      </c>
      <c r="M80" s="2">
        <v>0</v>
      </c>
      <c r="N80" s="2">
        <v>33637</v>
      </c>
    </row>
    <row r="81" spans="1:14" ht="12.75">
      <c r="A81" s="15" t="s">
        <v>317</v>
      </c>
      <c r="B81" s="16" t="s">
        <v>343</v>
      </c>
      <c r="C81" s="20">
        <v>4204707</v>
      </c>
      <c r="D81" s="16" t="s">
        <v>286</v>
      </c>
      <c r="E81" s="2">
        <v>0</v>
      </c>
      <c r="F81" s="2">
        <v>233</v>
      </c>
      <c r="G81" s="2">
        <v>4</v>
      </c>
      <c r="H81" s="2">
        <v>61</v>
      </c>
      <c r="I81" s="2">
        <v>307</v>
      </c>
      <c r="J81" s="2">
        <v>190</v>
      </c>
      <c r="K81" s="2">
        <v>144</v>
      </c>
      <c r="L81" s="2">
        <v>27</v>
      </c>
      <c r="M81" s="2">
        <v>1</v>
      </c>
      <c r="N81" s="2">
        <v>967</v>
      </c>
    </row>
    <row r="82" spans="1:14" ht="12.75">
      <c r="A82" s="15" t="s">
        <v>317</v>
      </c>
      <c r="B82" s="16" t="s">
        <v>343</v>
      </c>
      <c r="C82" s="20">
        <v>4204756</v>
      </c>
      <c r="D82" s="16" t="s">
        <v>287</v>
      </c>
      <c r="E82" s="2">
        <v>0</v>
      </c>
      <c r="F82" s="2">
        <v>4</v>
      </c>
      <c r="G82" s="2">
        <v>0</v>
      </c>
      <c r="H82" s="2">
        <v>0</v>
      </c>
      <c r="I82" s="2">
        <v>7</v>
      </c>
      <c r="J82" s="2">
        <v>2</v>
      </c>
      <c r="K82" s="2">
        <v>24</v>
      </c>
      <c r="L82" s="2">
        <v>0</v>
      </c>
      <c r="M82" s="2">
        <v>0</v>
      </c>
      <c r="N82" s="2">
        <v>37</v>
      </c>
    </row>
    <row r="83" spans="1:14" ht="12.75">
      <c r="A83" s="15" t="s">
        <v>299</v>
      </c>
      <c r="B83" s="21" t="s">
        <v>374</v>
      </c>
      <c r="C83" s="20">
        <v>4204806</v>
      </c>
      <c r="D83" s="16" t="s">
        <v>46</v>
      </c>
      <c r="E83" s="2">
        <v>0</v>
      </c>
      <c r="F83" s="2">
        <v>2185</v>
      </c>
      <c r="G83" s="2">
        <v>19</v>
      </c>
      <c r="H83" s="2">
        <v>82</v>
      </c>
      <c r="I83" s="2">
        <v>1282</v>
      </c>
      <c r="J83" s="2">
        <v>1322</v>
      </c>
      <c r="K83" s="2">
        <v>316</v>
      </c>
      <c r="L83" s="2">
        <v>609</v>
      </c>
      <c r="M83" s="2">
        <v>0</v>
      </c>
      <c r="N83" s="2">
        <v>5815</v>
      </c>
    </row>
    <row r="84" spans="1:14" ht="12.75">
      <c r="A84" s="15" t="s">
        <v>293</v>
      </c>
      <c r="B84" s="21" t="s">
        <v>361</v>
      </c>
      <c r="C84" s="20">
        <v>4204905</v>
      </c>
      <c r="D84" s="16" t="s">
        <v>47</v>
      </c>
      <c r="E84" s="2">
        <v>0</v>
      </c>
      <c r="F84" s="2">
        <v>205</v>
      </c>
      <c r="G84" s="2">
        <v>2</v>
      </c>
      <c r="H84" s="2">
        <v>46</v>
      </c>
      <c r="I84" s="2">
        <v>102</v>
      </c>
      <c r="J84" s="2">
        <v>136</v>
      </c>
      <c r="K84" s="2">
        <v>136</v>
      </c>
      <c r="L84" s="2">
        <v>32</v>
      </c>
      <c r="M84" s="2">
        <v>0</v>
      </c>
      <c r="N84" s="2">
        <v>659</v>
      </c>
    </row>
    <row r="85" spans="1:14" ht="12.75">
      <c r="A85" s="15" t="s">
        <v>318</v>
      </c>
      <c r="B85" s="21" t="s">
        <v>348</v>
      </c>
      <c r="C85" s="20">
        <v>4205001</v>
      </c>
      <c r="D85" s="16" t="s">
        <v>290</v>
      </c>
      <c r="E85" s="2">
        <v>0</v>
      </c>
      <c r="F85" s="2">
        <v>38</v>
      </c>
      <c r="G85" s="2">
        <v>7</v>
      </c>
      <c r="H85" s="2">
        <v>10</v>
      </c>
      <c r="I85" s="2">
        <v>265</v>
      </c>
      <c r="J85" s="2">
        <v>245</v>
      </c>
      <c r="K85" s="2">
        <v>208</v>
      </c>
      <c r="L85" s="2">
        <v>29</v>
      </c>
      <c r="M85" s="2">
        <v>0</v>
      </c>
      <c r="N85" s="2">
        <v>802</v>
      </c>
    </row>
    <row r="86" spans="1:14" ht="12.75">
      <c r="A86" s="15" t="s">
        <v>302</v>
      </c>
      <c r="B86" s="16" t="s">
        <v>350</v>
      </c>
      <c r="C86" s="20">
        <v>4205100</v>
      </c>
      <c r="D86" s="16" t="s">
        <v>48</v>
      </c>
      <c r="E86" s="2">
        <v>0</v>
      </c>
      <c r="F86" s="2">
        <v>352</v>
      </c>
      <c r="G86" s="2">
        <v>1</v>
      </c>
      <c r="H86" s="2">
        <v>0</v>
      </c>
      <c r="I86" s="2">
        <v>25</v>
      </c>
      <c r="J86" s="2">
        <v>26</v>
      </c>
      <c r="K86" s="2">
        <v>80</v>
      </c>
      <c r="L86" s="2">
        <v>12</v>
      </c>
      <c r="M86" s="2">
        <v>0</v>
      </c>
      <c r="N86" s="2">
        <v>496</v>
      </c>
    </row>
    <row r="87" spans="1:14" ht="12.75">
      <c r="A87" s="15" t="s">
        <v>358</v>
      </c>
      <c r="B87" s="16" t="s">
        <v>359</v>
      </c>
      <c r="C87" s="20">
        <v>4205159</v>
      </c>
      <c r="D87" s="16" t="s">
        <v>49</v>
      </c>
      <c r="E87" s="2">
        <v>0</v>
      </c>
      <c r="F87" s="2">
        <v>325</v>
      </c>
      <c r="G87" s="2">
        <v>7</v>
      </c>
      <c r="H87" s="2">
        <v>0</v>
      </c>
      <c r="I87" s="2">
        <v>24</v>
      </c>
      <c r="J87" s="2">
        <v>29</v>
      </c>
      <c r="K87" s="2">
        <v>73</v>
      </c>
      <c r="L87" s="2">
        <v>6</v>
      </c>
      <c r="M87" s="2">
        <v>0</v>
      </c>
      <c r="N87" s="2">
        <v>464</v>
      </c>
    </row>
    <row r="88" spans="1:14" ht="12.75">
      <c r="A88" s="15" t="s">
        <v>331</v>
      </c>
      <c r="B88" s="16" t="s">
        <v>340</v>
      </c>
      <c r="C88" s="20">
        <v>4205175</v>
      </c>
      <c r="D88" s="16" t="s">
        <v>50</v>
      </c>
      <c r="E88" s="2">
        <v>0</v>
      </c>
      <c r="F88" s="2">
        <v>0</v>
      </c>
      <c r="G88" s="2">
        <v>0</v>
      </c>
      <c r="H88" s="2">
        <v>0</v>
      </c>
      <c r="I88" s="2">
        <v>7</v>
      </c>
      <c r="J88" s="2">
        <v>5</v>
      </c>
      <c r="K88" s="2">
        <v>69</v>
      </c>
      <c r="L88" s="2">
        <v>0</v>
      </c>
      <c r="M88" s="2">
        <v>0</v>
      </c>
      <c r="N88" s="2">
        <v>81</v>
      </c>
    </row>
    <row r="89" spans="1:14" ht="12.75">
      <c r="A89" s="15" t="s">
        <v>310</v>
      </c>
      <c r="B89" s="16" t="s">
        <v>354</v>
      </c>
      <c r="C89" s="20">
        <v>4205191</v>
      </c>
      <c r="D89" s="16" t="s">
        <v>51</v>
      </c>
      <c r="E89" s="2">
        <v>9</v>
      </c>
      <c r="F89" s="2">
        <v>14</v>
      </c>
      <c r="G89" s="2">
        <v>0</v>
      </c>
      <c r="H89" s="2">
        <v>0</v>
      </c>
      <c r="I89" s="2">
        <v>5</v>
      </c>
      <c r="J89" s="2">
        <v>5</v>
      </c>
      <c r="K89" s="2">
        <v>65</v>
      </c>
      <c r="L89" s="2">
        <v>4</v>
      </c>
      <c r="M89" s="2">
        <v>0</v>
      </c>
      <c r="N89" s="2">
        <v>102</v>
      </c>
    </row>
    <row r="90" spans="1:14" ht="12.75">
      <c r="A90" s="15" t="s">
        <v>295</v>
      </c>
      <c r="B90" s="16" t="s">
        <v>342</v>
      </c>
      <c r="C90" s="20">
        <v>4205209</v>
      </c>
      <c r="D90" s="16" t="s">
        <v>52</v>
      </c>
      <c r="E90" s="2">
        <v>0</v>
      </c>
      <c r="F90" s="2">
        <v>144</v>
      </c>
      <c r="G90" s="2">
        <v>1</v>
      </c>
      <c r="H90" s="2">
        <v>0</v>
      </c>
      <c r="I90" s="2">
        <v>64</v>
      </c>
      <c r="J90" s="2">
        <v>56</v>
      </c>
      <c r="K90" s="2">
        <v>71</v>
      </c>
      <c r="L90" s="2">
        <v>11</v>
      </c>
      <c r="M90" s="2">
        <v>0</v>
      </c>
      <c r="N90" s="2">
        <v>347</v>
      </c>
    </row>
    <row r="91" spans="1:14" ht="12.75">
      <c r="A91" s="15" t="s">
        <v>331</v>
      </c>
      <c r="B91" s="16" t="s">
        <v>340</v>
      </c>
      <c r="C91" s="20">
        <v>4205308</v>
      </c>
      <c r="D91" s="16" t="s">
        <v>197</v>
      </c>
      <c r="E91" s="2">
        <v>19</v>
      </c>
      <c r="F91" s="2">
        <v>730</v>
      </c>
      <c r="G91" s="2">
        <v>3</v>
      </c>
      <c r="H91" s="2">
        <v>11</v>
      </c>
      <c r="I91" s="2">
        <v>212</v>
      </c>
      <c r="J91" s="2">
        <v>190</v>
      </c>
      <c r="K91" s="2">
        <v>181</v>
      </c>
      <c r="L91" s="2">
        <v>851</v>
      </c>
      <c r="M91" s="2">
        <v>0</v>
      </c>
      <c r="N91" s="2">
        <v>2197</v>
      </c>
    </row>
    <row r="92" spans="1:14" ht="12.75">
      <c r="A92" s="15" t="s">
        <v>329</v>
      </c>
      <c r="B92" s="21" t="s">
        <v>365</v>
      </c>
      <c r="C92" s="20">
        <v>4205357</v>
      </c>
      <c r="D92" s="16" t="s">
        <v>375</v>
      </c>
      <c r="E92" s="2">
        <v>0</v>
      </c>
      <c r="F92" s="2">
        <v>9</v>
      </c>
      <c r="G92" s="2">
        <v>0</v>
      </c>
      <c r="H92" s="2">
        <v>0</v>
      </c>
      <c r="I92" s="2">
        <v>0</v>
      </c>
      <c r="J92" s="2">
        <v>7</v>
      </c>
      <c r="K92" s="2">
        <v>27</v>
      </c>
      <c r="L92" s="2">
        <v>1</v>
      </c>
      <c r="M92" s="2">
        <v>0</v>
      </c>
      <c r="N92" s="2">
        <v>44</v>
      </c>
    </row>
    <row r="93" spans="1:14" ht="12.75">
      <c r="A93" s="15" t="s">
        <v>306</v>
      </c>
      <c r="B93" s="16" t="s">
        <v>345</v>
      </c>
      <c r="C93" s="20">
        <v>4205407</v>
      </c>
      <c r="D93" s="16" t="s">
        <v>246</v>
      </c>
      <c r="E93" s="2">
        <v>156</v>
      </c>
      <c r="F93" s="2">
        <v>3893</v>
      </c>
      <c r="G93" s="2">
        <v>2898</v>
      </c>
      <c r="H93" s="2">
        <v>4201</v>
      </c>
      <c r="I93" s="2">
        <v>19164</v>
      </c>
      <c r="J93" s="2">
        <v>57999</v>
      </c>
      <c r="K93" s="2">
        <v>77548</v>
      </c>
      <c r="L93" s="2">
        <v>1750</v>
      </c>
      <c r="M93" s="2">
        <v>38</v>
      </c>
      <c r="N93" s="2">
        <v>167647</v>
      </c>
    </row>
    <row r="94" spans="1:14" ht="12.75">
      <c r="A94" s="15" t="s">
        <v>376</v>
      </c>
      <c r="B94" s="21" t="s">
        <v>377</v>
      </c>
      <c r="C94" s="20">
        <v>4205431</v>
      </c>
      <c r="D94" s="16" t="s">
        <v>53</v>
      </c>
      <c r="E94" s="2">
        <v>0</v>
      </c>
      <c r="F94" s="2">
        <v>7</v>
      </c>
      <c r="G94" s="2">
        <v>0</v>
      </c>
      <c r="H94" s="2">
        <v>1</v>
      </c>
      <c r="I94" s="2">
        <v>21</v>
      </c>
      <c r="J94" s="2">
        <v>10</v>
      </c>
      <c r="K94" s="2">
        <v>51</v>
      </c>
      <c r="L94" s="2">
        <v>0</v>
      </c>
      <c r="M94" s="2">
        <v>0</v>
      </c>
      <c r="N94" s="2">
        <v>90</v>
      </c>
    </row>
    <row r="95" spans="1:14" ht="12.75">
      <c r="A95" s="15" t="s">
        <v>309</v>
      </c>
      <c r="B95" s="16" t="s">
        <v>372</v>
      </c>
      <c r="C95" s="20">
        <v>4205456</v>
      </c>
      <c r="D95" s="16" t="s">
        <v>54</v>
      </c>
      <c r="E95" s="2">
        <v>580</v>
      </c>
      <c r="F95" s="2">
        <v>350</v>
      </c>
      <c r="G95" s="2">
        <v>75</v>
      </c>
      <c r="H95" s="2">
        <v>41</v>
      </c>
      <c r="I95" s="2">
        <v>354</v>
      </c>
      <c r="J95" s="2">
        <v>1251</v>
      </c>
      <c r="K95" s="2">
        <v>324</v>
      </c>
      <c r="L95" s="2">
        <v>12</v>
      </c>
      <c r="M95" s="2">
        <v>0</v>
      </c>
      <c r="N95" s="2">
        <v>2987</v>
      </c>
    </row>
    <row r="96" spans="1:14" ht="12.75">
      <c r="A96" s="15" t="s">
        <v>297</v>
      </c>
      <c r="B96" s="21" t="s">
        <v>357</v>
      </c>
      <c r="C96" s="20">
        <v>4205506</v>
      </c>
      <c r="D96" s="16" t="s">
        <v>55</v>
      </c>
      <c r="E96" s="2">
        <v>13</v>
      </c>
      <c r="F96" s="2">
        <v>1765</v>
      </c>
      <c r="G96" s="2">
        <v>9</v>
      </c>
      <c r="H96" s="2">
        <v>111</v>
      </c>
      <c r="I96" s="2">
        <v>691</v>
      </c>
      <c r="J96" s="2">
        <v>901</v>
      </c>
      <c r="K96" s="2">
        <v>759</v>
      </c>
      <c r="L96" s="2">
        <v>4241</v>
      </c>
      <c r="M96" s="2">
        <v>2</v>
      </c>
      <c r="N96" s="2">
        <v>8492</v>
      </c>
    </row>
    <row r="97" spans="1:14" ht="12.75">
      <c r="A97" s="15" t="s">
        <v>299</v>
      </c>
      <c r="B97" s="21" t="s">
        <v>374</v>
      </c>
      <c r="C97" s="20">
        <v>4205555</v>
      </c>
      <c r="D97" s="16" t="s">
        <v>221</v>
      </c>
      <c r="E97" s="2">
        <v>0</v>
      </c>
      <c r="F97" s="2">
        <v>66</v>
      </c>
      <c r="G97" s="2">
        <v>0</v>
      </c>
      <c r="H97" s="2">
        <v>0</v>
      </c>
      <c r="I97" s="2">
        <v>3</v>
      </c>
      <c r="J97" s="2">
        <v>14</v>
      </c>
      <c r="K97" s="2">
        <v>50</v>
      </c>
      <c r="L97" s="2">
        <v>9</v>
      </c>
      <c r="M97" s="2">
        <v>0</v>
      </c>
      <c r="N97" s="2">
        <v>142</v>
      </c>
    </row>
    <row r="98" spans="1:14" ht="12.75">
      <c r="A98" s="15" t="s">
        <v>330</v>
      </c>
      <c r="B98" s="21" t="s">
        <v>369</v>
      </c>
      <c r="C98" s="20">
        <v>4205605</v>
      </c>
      <c r="D98" s="16" t="s">
        <v>188</v>
      </c>
      <c r="E98" s="2">
        <v>0</v>
      </c>
      <c r="F98" s="2">
        <v>52</v>
      </c>
      <c r="G98" s="2">
        <v>1</v>
      </c>
      <c r="H98" s="2">
        <v>3</v>
      </c>
      <c r="I98" s="2">
        <v>45</v>
      </c>
      <c r="J98" s="2">
        <v>23</v>
      </c>
      <c r="K98" s="2">
        <v>98</v>
      </c>
      <c r="L98" s="2">
        <v>18</v>
      </c>
      <c r="M98" s="2">
        <v>0</v>
      </c>
      <c r="N98" s="2">
        <v>240</v>
      </c>
    </row>
    <row r="99" spans="1:14" ht="12.75">
      <c r="A99" s="15" t="s">
        <v>307</v>
      </c>
      <c r="B99" s="16" t="s">
        <v>378</v>
      </c>
      <c r="C99" s="20">
        <v>4205704</v>
      </c>
      <c r="D99" s="16" t="s">
        <v>56</v>
      </c>
      <c r="E99" s="2">
        <v>0</v>
      </c>
      <c r="F99" s="2">
        <v>322</v>
      </c>
      <c r="G99" s="2">
        <v>17</v>
      </c>
      <c r="H99" s="2">
        <v>59</v>
      </c>
      <c r="I99" s="2">
        <v>384</v>
      </c>
      <c r="J99" s="2">
        <v>225</v>
      </c>
      <c r="K99" s="2">
        <v>168</v>
      </c>
      <c r="L99" s="2">
        <v>4</v>
      </c>
      <c r="M99" s="2">
        <v>0</v>
      </c>
      <c r="N99" s="2">
        <v>1179</v>
      </c>
    </row>
    <row r="100" spans="1:14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2">
        <v>9</v>
      </c>
      <c r="F100" s="2">
        <v>510</v>
      </c>
      <c r="G100" s="2">
        <v>0</v>
      </c>
      <c r="H100" s="2">
        <v>14</v>
      </c>
      <c r="I100" s="2">
        <v>219</v>
      </c>
      <c r="J100" s="2">
        <v>161</v>
      </c>
      <c r="K100" s="2">
        <v>160</v>
      </c>
      <c r="L100" s="2">
        <v>171</v>
      </c>
      <c r="M100" s="2">
        <v>0</v>
      </c>
      <c r="N100" s="2">
        <v>1244</v>
      </c>
    </row>
    <row r="101" spans="1:14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2">
        <v>79</v>
      </c>
      <c r="F101" s="2">
        <v>6146</v>
      </c>
      <c r="G101" s="2">
        <v>75</v>
      </c>
      <c r="H101" s="2">
        <v>170</v>
      </c>
      <c r="I101" s="2">
        <v>1215</v>
      </c>
      <c r="J101" s="2">
        <v>1762</v>
      </c>
      <c r="K101" s="2">
        <v>431</v>
      </c>
      <c r="L101" s="2">
        <v>30</v>
      </c>
      <c r="M101" s="2">
        <v>0</v>
      </c>
      <c r="N101" s="2">
        <v>9908</v>
      </c>
    </row>
    <row r="102" spans="1:14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2">
        <v>0</v>
      </c>
      <c r="F102" s="2">
        <v>146</v>
      </c>
      <c r="G102" s="2">
        <v>19</v>
      </c>
      <c r="H102" s="2">
        <v>4</v>
      </c>
      <c r="I102" s="2">
        <v>133</v>
      </c>
      <c r="J102" s="2">
        <v>123</v>
      </c>
      <c r="K102" s="2">
        <v>140</v>
      </c>
      <c r="L102" s="2">
        <v>20</v>
      </c>
      <c r="M102" s="2">
        <v>0</v>
      </c>
      <c r="N102" s="2">
        <v>585</v>
      </c>
    </row>
    <row r="103" spans="1:14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2">
        <v>0</v>
      </c>
      <c r="F103" s="2">
        <v>413</v>
      </c>
      <c r="G103" s="2">
        <v>17</v>
      </c>
      <c r="H103" s="2">
        <v>9</v>
      </c>
      <c r="I103" s="2">
        <v>42</v>
      </c>
      <c r="J103" s="2">
        <v>66</v>
      </c>
      <c r="K103" s="2">
        <v>172</v>
      </c>
      <c r="L103" s="2">
        <v>22</v>
      </c>
      <c r="M103" s="2">
        <v>0</v>
      </c>
      <c r="N103" s="2">
        <v>741</v>
      </c>
    </row>
    <row r="104" spans="1:14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2">
        <v>44</v>
      </c>
      <c r="F104" s="2">
        <v>268</v>
      </c>
      <c r="G104" s="2">
        <v>25</v>
      </c>
      <c r="H104" s="2">
        <v>29</v>
      </c>
      <c r="I104" s="2">
        <v>223</v>
      </c>
      <c r="J104" s="2">
        <v>458</v>
      </c>
      <c r="K104" s="2">
        <v>200</v>
      </c>
      <c r="L104" s="2">
        <v>11</v>
      </c>
      <c r="M104" s="2">
        <v>0</v>
      </c>
      <c r="N104" s="2">
        <v>1258</v>
      </c>
    </row>
    <row r="105" spans="1:14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2">
        <v>0</v>
      </c>
      <c r="F105" s="2">
        <v>1153</v>
      </c>
      <c r="G105" s="2">
        <v>3</v>
      </c>
      <c r="H105" s="2">
        <v>65</v>
      </c>
      <c r="I105" s="2">
        <v>200</v>
      </c>
      <c r="J105" s="2">
        <v>111</v>
      </c>
      <c r="K105" s="2">
        <v>162</v>
      </c>
      <c r="L105" s="2">
        <v>8</v>
      </c>
      <c r="M105" s="2">
        <v>0</v>
      </c>
      <c r="N105" s="2">
        <v>1702</v>
      </c>
    </row>
    <row r="106" spans="1:14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2">
        <v>0</v>
      </c>
      <c r="F106" s="2">
        <v>524</v>
      </c>
      <c r="G106" s="2">
        <v>1</v>
      </c>
      <c r="H106" s="2">
        <v>2</v>
      </c>
      <c r="I106" s="2">
        <v>176</v>
      </c>
      <c r="J106" s="2">
        <v>117</v>
      </c>
      <c r="K106" s="2">
        <v>170</v>
      </c>
      <c r="L106" s="2">
        <v>28</v>
      </c>
      <c r="M106" s="2">
        <v>0</v>
      </c>
      <c r="N106" s="2">
        <v>1018</v>
      </c>
    </row>
    <row r="107" spans="1:14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2">
        <v>29</v>
      </c>
      <c r="F107" s="2">
        <v>2078</v>
      </c>
      <c r="G107" s="2">
        <v>6</v>
      </c>
      <c r="H107" s="2">
        <v>24</v>
      </c>
      <c r="I107" s="2">
        <v>841</v>
      </c>
      <c r="J107" s="2">
        <v>1360</v>
      </c>
      <c r="K107" s="2">
        <v>4</v>
      </c>
      <c r="L107" s="2">
        <v>79</v>
      </c>
      <c r="M107" s="2">
        <v>0</v>
      </c>
      <c r="N107" s="2">
        <v>4421</v>
      </c>
    </row>
    <row r="108" spans="1:14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2">
        <v>0</v>
      </c>
      <c r="F108" s="2">
        <v>108</v>
      </c>
      <c r="G108" s="2">
        <v>2</v>
      </c>
      <c r="H108" s="2">
        <v>12</v>
      </c>
      <c r="I108" s="2">
        <v>101</v>
      </c>
      <c r="J108" s="2">
        <v>133</v>
      </c>
      <c r="K108" s="2">
        <v>70</v>
      </c>
      <c r="L108" s="2">
        <v>10</v>
      </c>
      <c r="M108" s="2">
        <v>0</v>
      </c>
      <c r="N108" s="2">
        <v>436</v>
      </c>
    </row>
    <row r="109" spans="1:14" ht="12.75">
      <c r="A109" s="15" t="s">
        <v>328</v>
      </c>
      <c r="B109" s="16" t="s">
        <v>344</v>
      </c>
      <c r="C109" s="20">
        <v>4206652</v>
      </c>
      <c r="D109" s="16" t="s">
        <v>379</v>
      </c>
      <c r="E109" s="2">
        <v>0</v>
      </c>
      <c r="F109" s="2">
        <v>79</v>
      </c>
      <c r="G109" s="2">
        <v>0</v>
      </c>
      <c r="H109" s="2">
        <v>21</v>
      </c>
      <c r="I109" s="2">
        <v>19</v>
      </c>
      <c r="J109" s="2">
        <v>27</v>
      </c>
      <c r="K109" s="2">
        <v>86</v>
      </c>
      <c r="L109" s="2">
        <v>71</v>
      </c>
      <c r="M109" s="2">
        <v>0</v>
      </c>
      <c r="N109" s="2">
        <v>303</v>
      </c>
    </row>
    <row r="110" spans="1:14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2">
        <v>0</v>
      </c>
      <c r="F110" s="2">
        <v>1117</v>
      </c>
      <c r="G110" s="2">
        <v>0</v>
      </c>
      <c r="H110" s="2">
        <v>126</v>
      </c>
      <c r="I110" s="2">
        <v>329</v>
      </c>
      <c r="J110" s="2">
        <v>316</v>
      </c>
      <c r="K110" s="2">
        <v>232</v>
      </c>
      <c r="L110" s="2">
        <v>147</v>
      </c>
      <c r="M110" s="2">
        <v>0</v>
      </c>
      <c r="N110" s="2">
        <v>2267</v>
      </c>
    </row>
    <row r="111" spans="1:14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2">
        <v>0</v>
      </c>
      <c r="F111" s="2">
        <v>7</v>
      </c>
      <c r="G111" s="2">
        <v>0</v>
      </c>
      <c r="H111" s="2">
        <v>0</v>
      </c>
      <c r="I111" s="2">
        <v>6</v>
      </c>
      <c r="J111" s="2">
        <v>3</v>
      </c>
      <c r="K111" s="2">
        <v>42</v>
      </c>
      <c r="L111" s="2">
        <v>21</v>
      </c>
      <c r="M111" s="2">
        <v>0</v>
      </c>
      <c r="N111" s="2">
        <v>79</v>
      </c>
    </row>
    <row r="112" spans="1:14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2">
        <v>6</v>
      </c>
      <c r="F112" s="2">
        <v>53</v>
      </c>
      <c r="G112" s="2">
        <v>0</v>
      </c>
      <c r="H112" s="2">
        <v>4</v>
      </c>
      <c r="I112" s="2">
        <v>70</v>
      </c>
      <c r="J112" s="2">
        <v>86</v>
      </c>
      <c r="K112" s="2">
        <v>57</v>
      </c>
      <c r="L112" s="2">
        <v>21</v>
      </c>
      <c r="M112" s="2">
        <v>0</v>
      </c>
      <c r="N112" s="2">
        <v>297</v>
      </c>
    </row>
    <row r="113" spans="1:14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2">
        <v>0</v>
      </c>
      <c r="F113" s="2">
        <v>3126</v>
      </c>
      <c r="G113" s="2">
        <v>6</v>
      </c>
      <c r="H113" s="2">
        <v>9</v>
      </c>
      <c r="I113" s="2">
        <v>426</v>
      </c>
      <c r="J113" s="2">
        <v>362</v>
      </c>
      <c r="K113" s="2">
        <v>226</v>
      </c>
      <c r="L113" s="2">
        <v>5</v>
      </c>
      <c r="M113" s="2">
        <v>0</v>
      </c>
      <c r="N113" s="2">
        <v>4160</v>
      </c>
    </row>
    <row r="114" spans="1:14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2">
        <v>256</v>
      </c>
      <c r="F114" s="2">
        <v>2623</v>
      </c>
      <c r="G114" s="2">
        <v>85</v>
      </c>
      <c r="H114" s="2">
        <v>159</v>
      </c>
      <c r="I114" s="2">
        <v>1188</v>
      </c>
      <c r="J114" s="2">
        <v>937</v>
      </c>
      <c r="K114" s="2">
        <v>351</v>
      </c>
      <c r="L114" s="2">
        <v>41</v>
      </c>
      <c r="M114" s="2">
        <v>0</v>
      </c>
      <c r="N114" s="2">
        <v>5640</v>
      </c>
    </row>
    <row r="115" spans="1:14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2">
        <v>14</v>
      </c>
      <c r="F115" s="2">
        <v>820</v>
      </c>
      <c r="G115" s="2">
        <v>6</v>
      </c>
      <c r="H115" s="2">
        <v>9</v>
      </c>
      <c r="I115" s="2">
        <v>81</v>
      </c>
      <c r="J115" s="2">
        <v>427</v>
      </c>
      <c r="K115" s="2">
        <v>177</v>
      </c>
      <c r="L115" s="2">
        <v>18</v>
      </c>
      <c r="M115" s="2">
        <v>0</v>
      </c>
      <c r="N115" s="2">
        <v>1552</v>
      </c>
    </row>
    <row r="116" spans="1:14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2">
        <v>0</v>
      </c>
      <c r="F116" s="2">
        <v>171</v>
      </c>
      <c r="G116" s="2">
        <v>0</v>
      </c>
      <c r="H116" s="2">
        <v>0</v>
      </c>
      <c r="I116" s="2">
        <v>68</v>
      </c>
      <c r="J116" s="2">
        <v>78</v>
      </c>
      <c r="K116" s="2">
        <v>200</v>
      </c>
      <c r="L116" s="2">
        <v>9</v>
      </c>
      <c r="M116" s="2">
        <v>0</v>
      </c>
      <c r="N116" s="2">
        <v>526</v>
      </c>
    </row>
    <row r="117" spans="1:14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2">
        <v>32</v>
      </c>
      <c r="F117" s="2">
        <v>588</v>
      </c>
      <c r="G117" s="2">
        <v>28</v>
      </c>
      <c r="H117" s="2">
        <v>30</v>
      </c>
      <c r="I117" s="2">
        <v>1130</v>
      </c>
      <c r="J117" s="2">
        <v>1685</v>
      </c>
      <c r="K117" s="2">
        <v>738</v>
      </c>
      <c r="L117" s="2">
        <v>17</v>
      </c>
      <c r="M117" s="2">
        <v>0</v>
      </c>
      <c r="N117" s="2">
        <v>4248</v>
      </c>
    </row>
    <row r="118" spans="1:14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2">
        <v>0</v>
      </c>
      <c r="F118" s="2">
        <v>17</v>
      </c>
      <c r="G118" s="2">
        <v>2</v>
      </c>
      <c r="H118" s="2">
        <v>0</v>
      </c>
      <c r="I118" s="2">
        <v>58</v>
      </c>
      <c r="J118" s="2">
        <v>24</v>
      </c>
      <c r="K118" s="2">
        <v>0</v>
      </c>
      <c r="L118" s="2">
        <v>0</v>
      </c>
      <c r="M118" s="2">
        <v>0</v>
      </c>
      <c r="N118" s="2">
        <v>101</v>
      </c>
    </row>
    <row r="119" spans="1:14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2">
        <v>2</v>
      </c>
      <c r="F119" s="2">
        <v>6686</v>
      </c>
      <c r="G119" s="2">
        <v>12</v>
      </c>
      <c r="H119" s="2">
        <v>822</v>
      </c>
      <c r="I119" s="2">
        <v>1508</v>
      </c>
      <c r="J119" s="2">
        <v>1241</v>
      </c>
      <c r="K119" s="2">
        <v>538</v>
      </c>
      <c r="L119" s="2">
        <v>100</v>
      </c>
      <c r="M119" s="2">
        <v>0</v>
      </c>
      <c r="N119" s="2">
        <v>10909</v>
      </c>
    </row>
    <row r="120" spans="1:14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2">
        <v>0</v>
      </c>
      <c r="F120" s="2">
        <v>42</v>
      </c>
      <c r="G120" s="2">
        <v>0</v>
      </c>
      <c r="H120" s="2">
        <v>0</v>
      </c>
      <c r="I120" s="2">
        <v>28</v>
      </c>
      <c r="J120" s="2">
        <v>25</v>
      </c>
      <c r="K120" s="2">
        <v>49</v>
      </c>
      <c r="L120" s="2">
        <v>44</v>
      </c>
      <c r="M120" s="2">
        <v>0</v>
      </c>
      <c r="N120" s="2">
        <v>188</v>
      </c>
    </row>
    <row r="121" spans="1:14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2">
        <v>0</v>
      </c>
      <c r="F121" s="2">
        <v>16</v>
      </c>
      <c r="G121" s="2">
        <v>0</v>
      </c>
      <c r="H121" s="2">
        <v>2</v>
      </c>
      <c r="I121" s="2">
        <v>48</v>
      </c>
      <c r="J121" s="2">
        <v>50</v>
      </c>
      <c r="K121" s="2">
        <v>61</v>
      </c>
      <c r="L121" s="2">
        <v>10</v>
      </c>
      <c r="M121" s="2">
        <v>0</v>
      </c>
      <c r="N121" s="2">
        <v>187</v>
      </c>
    </row>
    <row r="122" spans="1:14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2">
        <v>0</v>
      </c>
      <c r="F122" s="2">
        <v>148</v>
      </c>
      <c r="G122" s="2">
        <v>0</v>
      </c>
      <c r="H122" s="2">
        <v>4</v>
      </c>
      <c r="I122" s="2">
        <v>157</v>
      </c>
      <c r="J122" s="2">
        <v>165</v>
      </c>
      <c r="K122" s="2">
        <v>86</v>
      </c>
      <c r="L122" s="2">
        <v>6</v>
      </c>
      <c r="M122" s="2">
        <v>0</v>
      </c>
      <c r="N122" s="2">
        <v>566</v>
      </c>
    </row>
    <row r="123" spans="1:14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2">
        <v>0</v>
      </c>
      <c r="F123" s="2">
        <v>14</v>
      </c>
      <c r="G123" s="2">
        <v>0</v>
      </c>
      <c r="H123" s="2">
        <v>1</v>
      </c>
      <c r="I123" s="2">
        <v>23</v>
      </c>
      <c r="J123" s="2">
        <v>47</v>
      </c>
      <c r="K123" s="2">
        <v>70</v>
      </c>
      <c r="L123" s="2">
        <v>12</v>
      </c>
      <c r="M123" s="2">
        <v>0</v>
      </c>
      <c r="N123" s="2">
        <v>167</v>
      </c>
    </row>
    <row r="124" spans="1:14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2">
        <v>0</v>
      </c>
      <c r="F124" s="2">
        <v>502</v>
      </c>
      <c r="G124" s="2">
        <v>21</v>
      </c>
      <c r="H124" s="2">
        <v>10</v>
      </c>
      <c r="I124" s="2">
        <v>83</v>
      </c>
      <c r="J124" s="2">
        <v>200</v>
      </c>
      <c r="K124" s="2">
        <v>80</v>
      </c>
      <c r="L124" s="2">
        <v>29</v>
      </c>
      <c r="M124" s="2">
        <v>0</v>
      </c>
      <c r="N124" s="2">
        <v>925</v>
      </c>
    </row>
    <row r="125" spans="1:14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2">
        <v>0</v>
      </c>
      <c r="F125" s="2">
        <v>12</v>
      </c>
      <c r="G125" s="2">
        <v>0</v>
      </c>
      <c r="H125" s="2">
        <v>0</v>
      </c>
      <c r="I125" s="2">
        <v>40</v>
      </c>
      <c r="J125" s="2">
        <v>95</v>
      </c>
      <c r="K125" s="2">
        <v>75</v>
      </c>
      <c r="L125" s="2">
        <v>4</v>
      </c>
      <c r="M125" s="2">
        <v>0</v>
      </c>
      <c r="N125" s="2">
        <v>226</v>
      </c>
    </row>
    <row r="126" spans="1:14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2">
        <v>4</v>
      </c>
      <c r="F126" s="2">
        <v>131</v>
      </c>
      <c r="G126" s="2">
        <v>1</v>
      </c>
      <c r="H126" s="2">
        <v>3</v>
      </c>
      <c r="I126" s="2">
        <v>127</v>
      </c>
      <c r="J126" s="2">
        <v>317</v>
      </c>
      <c r="K126" s="2">
        <v>125</v>
      </c>
      <c r="L126" s="2">
        <v>69</v>
      </c>
      <c r="M126" s="2">
        <v>0</v>
      </c>
      <c r="N126" s="2">
        <v>777</v>
      </c>
    </row>
    <row r="127" spans="1:14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2">
        <v>0</v>
      </c>
      <c r="F127" s="2">
        <v>0</v>
      </c>
      <c r="G127" s="2">
        <v>0</v>
      </c>
      <c r="H127" s="2">
        <v>0</v>
      </c>
      <c r="I127" s="2">
        <v>12</v>
      </c>
      <c r="J127" s="2">
        <v>7</v>
      </c>
      <c r="K127" s="2">
        <v>67</v>
      </c>
      <c r="L127" s="2">
        <v>0</v>
      </c>
      <c r="M127" s="2">
        <v>0</v>
      </c>
      <c r="N127" s="2">
        <v>86</v>
      </c>
    </row>
    <row r="128" spans="1:14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2">
        <v>8</v>
      </c>
      <c r="F128" s="2">
        <v>30</v>
      </c>
      <c r="G128" s="2">
        <v>0</v>
      </c>
      <c r="H128" s="2">
        <v>10</v>
      </c>
      <c r="I128" s="2">
        <v>94</v>
      </c>
      <c r="J128" s="2">
        <v>76</v>
      </c>
      <c r="K128" s="2">
        <v>127</v>
      </c>
      <c r="L128" s="2">
        <v>65</v>
      </c>
      <c r="M128" s="2">
        <v>0</v>
      </c>
      <c r="N128" s="2">
        <v>410</v>
      </c>
    </row>
    <row r="129" spans="1:14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2">
        <v>0</v>
      </c>
      <c r="F129" s="2">
        <v>103</v>
      </c>
      <c r="G129" s="2">
        <v>63</v>
      </c>
      <c r="H129" s="2">
        <v>21</v>
      </c>
      <c r="I129" s="2">
        <v>69</v>
      </c>
      <c r="J129" s="2">
        <v>137</v>
      </c>
      <c r="K129" s="2">
        <v>102</v>
      </c>
      <c r="L129" s="2">
        <v>13</v>
      </c>
      <c r="M129" s="2">
        <v>0</v>
      </c>
      <c r="N129" s="2">
        <v>508</v>
      </c>
    </row>
    <row r="130" spans="1:14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2">
        <v>0</v>
      </c>
      <c r="F130" s="2">
        <v>907</v>
      </c>
      <c r="G130" s="2">
        <v>2</v>
      </c>
      <c r="H130" s="2">
        <v>15</v>
      </c>
      <c r="I130" s="2">
        <v>227</v>
      </c>
      <c r="J130" s="2">
        <v>170</v>
      </c>
      <c r="K130" s="2">
        <v>261</v>
      </c>
      <c r="L130" s="2">
        <v>47</v>
      </c>
      <c r="M130" s="2">
        <v>0</v>
      </c>
      <c r="N130" s="2">
        <v>1629</v>
      </c>
    </row>
    <row r="131" spans="1:14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2">
        <v>44</v>
      </c>
      <c r="F131" s="2">
        <v>6221</v>
      </c>
      <c r="G131" s="2">
        <v>543</v>
      </c>
      <c r="H131" s="2">
        <v>731</v>
      </c>
      <c r="I131" s="2">
        <v>9038</v>
      </c>
      <c r="J131" s="2">
        <v>13992</v>
      </c>
      <c r="K131" s="2">
        <v>2751</v>
      </c>
      <c r="L131" s="2">
        <v>1671</v>
      </c>
      <c r="M131" s="2">
        <v>0</v>
      </c>
      <c r="N131" s="2">
        <v>34991</v>
      </c>
    </row>
    <row r="132" spans="1:14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2">
        <v>1</v>
      </c>
      <c r="F132" s="2">
        <v>309</v>
      </c>
      <c r="G132" s="2">
        <v>11</v>
      </c>
      <c r="H132" s="2">
        <v>557</v>
      </c>
      <c r="I132" s="2">
        <v>993</v>
      </c>
      <c r="J132" s="2">
        <v>1520</v>
      </c>
      <c r="K132" s="2">
        <v>306</v>
      </c>
      <c r="L132" s="2">
        <v>0</v>
      </c>
      <c r="M132" s="2">
        <v>0</v>
      </c>
      <c r="N132" s="2">
        <v>3697</v>
      </c>
    </row>
    <row r="133" spans="1:14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2">
        <v>0</v>
      </c>
      <c r="F133" s="2">
        <v>242</v>
      </c>
      <c r="G133" s="2">
        <v>0</v>
      </c>
      <c r="H133" s="2">
        <v>9</v>
      </c>
      <c r="I133" s="2">
        <v>406</v>
      </c>
      <c r="J133" s="2">
        <v>1614</v>
      </c>
      <c r="K133" s="2">
        <v>206</v>
      </c>
      <c r="L133" s="2">
        <v>65</v>
      </c>
      <c r="M133" s="2">
        <v>0</v>
      </c>
      <c r="N133" s="2">
        <v>2542</v>
      </c>
    </row>
    <row r="134" spans="1:14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2">
        <v>0</v>
      </c>
      <c r="F134" s="2">
        <v>67</v>
      </c>
      <c r="G134" s="2">
        <v>1</v>
      </c>
      <c r="H134" s="2">
        <v>15</v>
      </c>
      <c r="I134" s="2">
        <v>151</v>
      </c>
      <c r="J134" s="2">
        <v>106</v>
      </c>
      <c r="K134" s="2">
        <v>213</v>
      </c>
      <c r="L134" s="2">
        <v>4</v>
      </c>
      <c r="M134" s="2">
        <v>0</v>
      </c>
      <c r="N134" s="2">
        <v>557</v>
      </c>
    </row>
    <row r="135" spans="1:14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2">
        <v>0</v>
      </c>
      <c r="F135" s="2">
        <v>725</v>
      </c>
      <c r="G135" s="2">
        <v>8</v>
      </c>
      <c r="H135" s="2">
        <v>91</v>
      </c>
      <c r="I135" s="2">
        <v>583</v>
      </c>
      <c r="J135" s="2">
        <v>407</v>
      </c>
      <c r="K135" s="2">
        <v>331</v>
      </c>
      <c r="L135" s="2">
        <v>75</v>
      </c>
      <c r="M135" s="2">
        <v>0</v>
      </c>
      <c r="N135" s="2">
        <v>2220</v>
      </c>
    </row>
    <row r="136" spans="1:14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2">
        <v>0</v>
      </c>
      <c r="F136" s="2">
        <v>150</v>
      </c>
      <c r="G136" s="2">
        <v>1</v>
      </c>
      <c r="H136" s="2">
        <v>0</v>
      </c>
      <c r="I136" s="2">
        <v>29</v>
      </c>
      <c r="J136" s="2">
        <v>54</v>
      </c>
      <c r="K136" s="2">
        <v>104</v>
      </c>
      <c r="L136" s="2">
        <v>26</v>
      </c>
      <c r="M136" s="2">
        <v>0</v>
      </c>
      <c r="N136" s="2">
        <v>364</v>
      </c>
    </row>
    <row r="137" spans="1:14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2">
        <v>0</v>
      </c>
      <c r="F137" s="2">
        <v>336</v>
      </c>
      <c r="G137" s="2">
        <v>28</v>
      </c>
      <c r="H137" s="2">
        <v>0</v>
      </c>
      <c r="I137" s="2">
        <v>115</v>
      </c>
      <c r="J137" s="2">
        <v>141</v>
      </c>
      <c r="K137" s="2">
        <v>151</v>
      </c>
      <c r="L137" s="2">
        <v>13</v>
      </c>
      <c r="M137" s="2">
        <v>0</v>
      </c>
      <c r="N137" s="2">
        <v>784</v>
      </c>
    </row>
    <row r="138" spans="1:14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2">
        <v>90</v>
      </c>
      <c r="F138" s="2">
        <v>474</v>
      </c>
      <c r="G138" s="2">
        <v>1</v>
      </c>
      <c r="H138" s="2">
        <v>1</v>
      </c>
      <c r="I138" s="2">
        <v>168</v>
      </c>
      <c r="J138" s="2">
        <v>159</v>
      </c>
      <c r="K138" s="2">
        <v>320</v>
      </c>
      <c r="L138" s="2">
        <v>121</v>
      </c>
      <c r="M138" s="2">
        <v>0</v>
      </c>
      <c r="N138" s="2">
        <v>1334</v>
      </c>
    </row>
    <row r="139" spans="1:14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2">
        <v>14</v>
      </c>
      <c r="F139" s="2">
        <v>21738</v>
      </c>
      <c r="G139" s="2">
        <v>219</v>
      </c>
      <c r="H139" s="2">
        <v>754</v>
      </c>
      <c r="I139" s="2">
        <v>4759</v>
      </c>
      <c r="J139" s="2">
        <v>7712</v>
      </c>
      <c r="K139" s="2">
        <v>2305</v>
      </c>
      <c r="L139" s="2">
        <v>105</v>
      </c>
      <c r="M139" s="2">
        <v>0</v>
      </c>
      <c r="N139" s="2">
        <v>37606</v>
      </c>
    </row>
    <row r="140" spans="1:14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2">
        <v>0</v>
      </c>
      <c r="F140" s="2">
        <v>17</v>
      </c>
      <c r="G140" s="2">
        <v>0</v>
      </c>
      <c r="H140" s="2">
        <v>0</v>
      </c>
      <c r="I140" s="2">
        <v>15</v>
      </c>
      <c r="J140" s="2">
        <v>5</v>
      </c>
      <c r="K140" s="2">
        <v>38</v>
      </c>
      <c r="L140" s="2">
        <v>0</v>
      </c>
      <c r="M140" s="2">
        <v>0</v>
      </c>
      <c r="N140" s="2">
        <v>75</v>
      </c>
    </row>
    <row r="141" spans="1:14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2">
        <v>6</v>
      </c>
      <c r="F141" s="2">
        <v>1408</v>
      </c>
      <c r="G141" s="2">
        <v>232</v>
      </c>
      <c r="H141" s="2">
        <v>279</v>
      </c>
      <c r="I141" s="2">
        <v>1882</v>
      </c>
      <c r="J141" s="2">
        <v>3907</v>
      </c>
      <c r="K141" s="2">
        <v>325</v>
      </c>
      <c r="L141" s="2">
        <v>31</v>
      </c>
      <c r="M141" s="2">
        <v>0</v>
      </c>
      <c r="N141" s="2">
        <v>8070</v>
      </c>
    </row>
    <row r="142" spans="1:14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2">
        <v>164</v>
      </c>
      <c r="F142" s="2">
        <v>47436</v>
      </c>
      <c r="G142" s="2">
        <v>831</v>
      </c>
      <c r="H142" s="2">
        <v>3052</v>
      </c>
      <c r="I142" s="2">
        <v>16128</v>
      </c>
      <c r="J142" s="2">
        <v>29949</v>
      </c>
      <c r="K142" s="2">
        <v>5947</v>
      </c>
      <c r="L142" s="2">
        <v>261</v>
      </c>
      <c r="M142" s="2">
        <v>1</v>
      </c>
      <c r="N142" s="2">
        <v>103769</v>
      </c>
    </row>
    <row r="143" spans="1:14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2">
        <v>0</v>
      </c>
      <c r="F143" s="2">
        <v>205</v>
      </c>
      <c r="G143" s="2">
        <v>0</v>
      </c>
      <c r="H143" s="2">
        <v>3</v>
      </c>
      <c r="I143" s="2">
        <v>35</v>
      </c>
      <c r="J143" s="2">
        <v>48</v>
      </c>
      <c r="K143" s="2">
        <v>89</v>
      </c>
      <c r="L143" s="2">
        <v>3</v>
      </c>
      <c r="M143" s="2">
        <v>0</v>
      </c>
      <c r="N143" s="2">
        <v>383</v>
      </c>
    </row>
    <row r="144" spans="1:14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2">
        <v>0</v>
      </c>
      <c r="F144" s="2">
        <v>0</v>
      </c>
      <c r="G144" s="2">
        <v>0</v>
      </c>
      <c r="H144" s="2">
        <v>0</v>
      </c>
      <c r="I144" s="2">
        <v>7</v>
      </c>
      <c r="J144" s="2">
        <v>5</v>
      </c>
      <c r="K144" s="2">
        <v>59</v>
      </c>
      <c r="L144" s="2">
        <v>0</v>
      </c>
      <c r="M144" s="2">
        <v>0</v>
      </c>
      <c r="N144" s="2">
        <v>71</v>
      </c>
    </row>
    <row r="145" spans="1:14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2">
        <v>0</v>
      </c>
      <c r="F145" s="2">
        <v>29</v>
      </c>
      <c r="G145" s="2">
        <v>1</v>
      </c>
      <c r="H145" s="2">
        <v>0</v>
      </c>
      <c r="I145" s="2">
        <v>23</v>
      </c>
      <c r="J145" s="2">
        <v>67</v>
      </c>
      <c r="K145" s="2">
        <v>81</v>
      </c>
      <c r="L145" s="2">
        <v>36</v>
      </c>
      <c r="M145" s="2">
        <v>0</v>
      </c>
      <c r="N145" s="2">
        <v>237</v>
      </c>
    </row>
    <row r="146" spans="1:14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2">
        <v>39</v>
      </c>
      <c r="F146" s="2">
        <v>7170</v>
      </c>
      <c r="G146" s="2">
        <v>396</v>
      </c>
      <c r="H146" s="2">
        <v>938</v>
      </c>
      <c r="I146" s="2">
        <v>4888</v>
      </c>
      <c r="J146" s="2">
        <v>7748</v>
      </c>
      <c r="K146" s="2">
        <v>1823</v>
      </c>
      <c r="L146" s="2">
        <v>1384</v>
      </c>
      <c r="M146" s="2">
        <v>0</v>
      </c>
      <c r="N146" s="2">
        <v>24386</v>
      </c>
    </row>
    <row r="147" spans="1:14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2">
        <v>6</v>
      </c>
      <c r="F147" s="2">
        <v>640</v>
      </c>
      <c r="G147" s="2">
        <v>29</v>
      </c>
      <c r="H147" s="2">
        <v>40</v>
      </c>
      <c r="I147" s="2">
        <v>1536</v>
      </c>
      <c r="J147" s="2">
        <v>1532</v>
      </c>
      <c r="K147" s="2">
        <v>231</v>
      </c>
      <c r="L147" s="2">
        <v>52</v>
      </c>
      <c r="M147" s="2">
        <v>0</v>
      </c>
      <c r="N147" s="2">
        <v>4066</v>
      </c>
    </row>
    <row r="148" spans="1:14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2">
        <v>0</v>
      </c>
      <c r="F148" s="2">
        <v>13</v>
      </c>
      <c r="G148" s="2">
        <v>0</v>
      </c>
      <c r="H148" s="2">
        <v>0</v>
      </c>
      <c r="I148" s="2">
        <v>18</v>
      </c>
      <c r="J148" s="2">
        <v>17</v>
      </c>
      <c r="K148" s="2">
        <v>44</v>
      </c>
      <c r="L148" s="2">
        <v>5</v>
      </c>
      <c r="M148" s="2">
        <v>0</v>
      </c>
      <c r="N148" s="2">
        <v>97</v>
      </c>
    </row>
    <row r="149" spans="1:14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2">
        <v>0</v>
      </c>
      <c r="F149" s="2">
        <v>441</v>
      </c>
      <c r="G149" s="2">
        <v>2</v>
      </c>
      <c r="H149" s="2">
        <v>7</v>
      </c>
      <c r="I149" s="2">
        <v>161</v>
      </c>
      <c r="J149" s="2">
        <v>76</v>
      </c>
      <c r="K149" s="2">
        <v>90</v>
      </c>
      <c r="L149" s="2">
        <v>21</v>
      </c>
      <c r="M149" s="2">
        <v>0</v>
      </c>
      <c r="N149" s="2">
        <v>798</v>
      </c>
    </row>
    <row r="150" spans="1:14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2">
        <v>310</v>
      </c>
      <c r="F150" s="2">
        <v>168</v>
      </c>
      <c r="G150" s="2">
        <v>5</v>
      </c>
      <c r="H150" s="2">
        <v>7</v>
      </c>
      <c r="I150" s="2">
        <v>256</v>
      </c>
      <c r="J150" s="2">
        <v>299</v>
      </c>
      <c r="K150" s="2">
        <v>243</v>
      </c>
      <c r="L150" s="2">
        <v>2</v>
      </c>
      <c r="M150" s="2">
        <v>0</v>
      </c>
      <c r="N150" s="2">
        <v>1290</v>
      </c>
    </row>
    <row r="151" spans="1:14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2">
        <v>0</v>
      </c>
      <c r="F151" s="2">
        <v>91</v>
      </c>
      <c r="G151" s="2">
        <v>3</v>
      </c>
      <c r="H151" s="2">
        <v>0</v>
      </c>
      <c r="I151" s="2">
        <v>122</v>
      </c>
      <c r="J151" s="2">
        <v>254</v>
      </c>
      <c r="K151" s="2">
        <v>211</v>
      </c>
      <c r="L151" s="2">
        <v>230</v>
      </c>
      <c r="M151" s="2">
        <v>0</v>
      </c>
      <c r="N151" s="2">
        <v>911</v>
      </c>
    </row>
    <row r="152" spans="1:14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2">
        <v>0</v>
      </c>
      <c r="F152" s="2">
        <v>3</v>
      </c>
      <c r="G152" s="2">
        <v>0</v>
      </c>
      <c r="H152" s="2">
        <v>0</v>
      </c>
      <c r="I152" s="2">
        <v>20</v>
      </c>
      <c r="J152" s="2">
        <v>12</v>
      </c>
      <c r="K152" s="2">
        <v>118</v>
      </c>
      <c r="L152" s="2">
        <v>0</v>
      </c>
      <c r="M152" s="2">
        <v>0</v>
      </c>
      <c r="N152" s="2">
        <v>153</v>
      </c>
    </row>
    <row r="153" spans="1:14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2">
        <v>0</v>
      </c>
      <c r="F153" s="2">
        <v>122</v>
      </c>
      <c r="G153" s="2">
        <v>0</v>
      </c>
      <c r="H153" s="2">
        <v>11</v>
      </c>
      <c r="I153" s="2">
        <v>47</v>
      </c>
      <c r="J153" s="2">
        <v>73</v>
      </c>
      <c r="K153" s="2">
        <v>82</v>
      </c>
      <c r="L153" s="2">
        <v>11</v>
      </c>
      <c r="M153" s="2">
        <v>0</v>
      </c>
      <c r="N153" s="2">
        <v>346</v>
      </c>
    </row>
    <row r="154" spans="1:14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2">
        <v>0</v>
      </c>
      <c r="F154" s="2">
        <v>782</v>
      </c>
      <c r="G154" s="2">
        <v>2</v>
      </c>
      <c r="H154" s="2">
        <v>12</v>
      </c>
      <c r="I154" s="2">
        <v>151</v>
      </c>
      <c r="J154" s="2">
        <v>136</v>
      </c>
      <c r="K154" s="2">
        <v>124</v>
      </c>
      <c r="L154" s="2">
        <v>27</v>
      </c>
      <c r="M154" s="2">
        <v>0</v>
      </c>
      <c r="N154" s="2">
        <v>1234</v>
      </c>
    </row>
    <row r="155" spans="1:14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2">
        <v>0</v>
      </c>
      <c r="F155" s="2">
        <v>907</v>
      </c>
      <c r="G155" s="2">
        <v>2</v>
      </c>
      <c r="H155" s="2">
        <v>33</v>
      </c>
      <c r="I155" s="2">
        <v>135</v>
      </c>
      <c r="J155" s="2">
        <v>80</v>
      </c>
      <c r="K155" s="2">
        <v>144</v>
      </c>
      <c r="L155" s="2">
        <v>80</v>
      </c>
      <c r="M155" s="2">
        <v>0</v>
      </c>
      <c r="N155" s="2">
        <v>1381</v>
      </c>
    </row>
    <row r="156" spans="1:14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2">
        <v>0</v>
      </c>
      <c r="F156" s="2">
        <v>370</v>
      </c>
      <c r="G156" s="2">
        <v>5</v>
      </c>
      <c r="H156" s="2">
        <v>1</v>
      </c>
      <c r="I156" s="2">
        <v>91</v>
      </c>
      <c r="J156" s="2">
        <v>95</v>
      </c>
      <c r="K156" s="2">
        <v>65</v>
      </c>
      <c r="L156" s="2">
        <v>7</v>
      </c>
      <c r="M156" s="2">
        <v>0</v>
      </c>
      <c r="N156" s="2">
        <v>634</v>
      </c>
    </row>
    <row r="157" spans="1:14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2">
        <v>0</v>
      </c>
      <c r="F157" s="2">
        <v>55</v>
      </c>
      <c r="G157" s="2">
        <v>0</v>
      </c>
      <c r="H157" s="2">
        <v>0</v>
      </c>
      <c r="I157" s="2">
        <v>10</v>
      </c>
      <c r="J157" s="2">
        <v>16</v>
      </c>
      <c r="K157" s="2">
        <v>79</v>
      </c>
      <c r="L157" s="2">
        <v>0</v>
      </c>
      <c r="M157" s="2">
        <v>0</v>
      </c>
      <c r="N157" s="2">
        <v>160</v>
      </c>
    </row>
    <row r="158" spans="1:14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2">
        <v>125</v>
      </c>
      <c r="F158" s="2">
        <v>2900</v>
      </c>
      <c r="G158" s="2">
        <v>19</v>
      </c>
      <c r="H158" s="2">
        <v>263</v>
      </c>
      <c r="I158" s="2">
        <v>1584</v>
      </c>
      <c r="J158" s="2">
        <v>1363</v>
      </c>
      <c r="K158" s="2">
        <v>541</v>
      </c>
      <c r="L158" s="2">
        <v>532</v>
      </c>
      <c r="M158" s="2">
        <v>0</v>
      </c>
      <c r="N158" s="2">
        <v>7327</v>
      </c>
    </row>
    <row r="159" spans="1:14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2">
        <v>3</v>
      </c>
      <c r="F159" s="2">
        <v>45</v>
      </c>
      <c r="G159" s="2">
        <v>0</v>
      </c>
      <c r="H159" s="2">
        <v>0</v>
      </c>
      <c r="I159" s="2">
        <v>38</v>
      </c>
      <c r="J159" s="2">
        <v>37</v>
      </c>
      <c r="K159" s="2">
        <v>132</v>
      </c>
      <c r="L159" s="2">
        <v>0</v>
      </c>
      <c r="M159" s="2">
        <v>0</v>
      </c>
      <c r="N159" s="2">
        <v>255</v>
      </c>
    </row>
    <row r="160" spans="1:14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2">
        <v>0</v>
      </c>
      <c r="F160" s="2">
        <v>27</v>
      </c>
      <c r="G160" s="2">
        <v>1</v>
      </c>
      <c r="H160" s="2">
        <v>0</v>
      </c>
      <c r="I160" s="2">
        <v>34</v>
      </c>
      <c r="J160" s="2">
        <v>75</v>
      </c>
      <c r="K160" s="2">
        <v>94</v>
      </c>
      <c r="L160" s="2">
        <v>80</v>
      </c>
      <c r="M160" s="2">
        <v>0</v>
      </c>
      <c r="N160" s="2">
        <v>311</v>
      </c>
    </row>
    <row r="161" spans="1:14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2">
        <v>68</v>
      </c>
      <c r="F161" s="2">
        <v>264</v>
      </c>
      <c r="G161" s="2">
        <v>0</v>
      </c>
      <c r="H161" s="2">
        <v>15</v>
      </c>
      <c r="I161" s="2">
        <v>164</v>
      </c>
      <c r="J161" s="2">
        <v>102</v>
      </c>
      <c r="K161" s="2">
        <v>97</v>
      </c>
      <c r="L161" s="2">
        <v>19</v>
      </c>
      <c r="M161" s="2">
        <v>0</v>
      </c>
      <c r="N161" s="2">
        <v>729</v>
      </c>
    </row>
    <row r="162" spans="1:14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2">
        <v>0</v>
      </c>
      <c r="F162" s="2">
        <v>1536</v>
      </c>
      <c r="G162" s="2">
        <v>7</v>
      </c>
      <c r="H162" s="2">
        <v>163</v>
      </c>
      <c r="I162" s="2">
        <v>716</v>
      </c>
      <c r="J162" s="2">
        <v>514</v>
      </c>
      <c r="K162" s="2">
        <v>202</v>
      </c>
      <c r="L162" s="2">
        <v>19</v>
      </c>
      <c r="M162" s="2">
        <v>0</v>
      </c>
      <c r="N162" s="2">
        <v>3157</v>
      </c>
    </row>
    <row r="163" spans="1:14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2">
        <v>0</v>
      </c>
      <c r="F163" s="2">
        <v>144</v>
      </c>
      <c r="G163" s="2">
        <v>0</v>
      </c>
      <c r="H163" s="2">
        <v>0</v>
      </c>
      <c r="I163" s="2">
        <v>24</v>
      </c>
      <c r="J163" s="2">
        <v>36</v>
      </c>
      <c r="K163" s="2">
        <v>54</v>
      </c>
      <c r="L163" s="2">
        <v>26</v>
      </c>
      <c r="M163" s="2">
        <v>0</v>
      </c>
      <c r="N163" s="2">
        <v>284</v>
      </c>
    </row>
    <row r="164" spans="1:14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2">
        <v>0</v>
      </c>
      <c r="F164" s="2">
        <v>1363</v>
      </c>
      <c r="G164" s="2">
        <v>1</v>
      </c>
      <c r="H164" s="2">
        <v>18</v>
      </c>
      <c r="I164" s="2">
        <v>181</v>
      </c>
      <c r="J164" s="2">
        <v>238</v>
      </c>
      <c r="K164" s="2">
        <v>209</v>
      </c>
      <c r="L164" s="2">
        <v>57</v>
      </c>
      <c r="M164" s="2">
        <v>0</v>
      </c>
      <c r="N164" s="2">
        <v>2067</v>
      </c>
    </row>
    <row r="165" spans="1:14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2">
        <v>0</v>
      </c>
      <c r="F165" s="2">
        <v>42</v>
      </c>
      <c r="G165" s="2">
        <v>0</v>
      </c>
      <c r="H165" s="2">
        <v>0</v>
      </c>
      <c r="I165" s="2">
        <v>7</v>
      </c>
      <c r="J165" s="2">
        <v>25</v>
      </c>
      <c r="K165" s="2">
        <v>132</v>
      </c>
      <c r="L165" s="2">
        <v>9</v>
      </c>
      <c r="M165" s="2">
        <v>0</v>
      </c>
      <c r="N165" s="2">
        <v>215</v>
      </c>
    </row>
    <row r="166" spans="1:14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2">
        <v>1</v>
      </c>
      <c r="F166" s="2">
        <v>190</v>
      </c>
      <c r="G166" s="2">
        <v>2</v>
      </c>
      <c r="H166" s="2">
        <v>0</v>
      </c>
      <c r="I166" s="2">
        <v>131</v>
      </c>
      <c r="J166" s="2">
        <v>91</v>
      </c>
      <c r="K166" s="2">
        <v>171</v>
      </c>
      <c r="L166" s="2">
        <v>7</v>
      </c>
      <c r="M166" s="2">
        <v>0</v>
      </c>
      <c r="N166" s="2">
        <v>593</v>
      </c>
    </row>
    <row r="167" spans="1:14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2">
        <v>0</v>
      </c>
      <c r="F167" s="2">
        <v>34</v>
      </c>
      <c r="G167" s="2">
        <v>0</v>
      </c>
      <c r="H167" s="2">
        <v>0</v>
      </c>
      <c r="I167" s="2">
        <v>12</v>
      </c>
      <c r="J167" s="2">
        <v>5</v>
      </c>
      <c r="K167" s="2">
        <v>103</v>
      </c>
      <c r="L167" s="2">
        <v>9</v>
      </c>
      <c r="M167" s="2">
        <v>0</v>
      </c>
      <c r="N167" s="2">
        <v>163</v>
      </c>
    </row>
    <row r="168" spans="1:14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2">
        <v>0</v>
      </c>
      <c r="F168" s="2">
        <v>335</v>
      </c>
      <c r="G168" s="2">
        <v>0</v>
      </c>
      <c r="H168" s="2">
        <v>0</v>
      </c>
      <c r="I168" s="2">
        <v>65</v>
      </c>
      <c r="J168" s="2">
        <v>95</v>
      </c>
      <c r="K168" s="2">
        <v>74</v>
      </c>
      <c r="L168" s="2">
        <v>20</v>
      </c>
      <c r="M168" s="2">
        <v>0</v>
      </c>
      <c r="N168" s="2">
        <v>589</v>
      </c>
    </row>
    <row r="169" spans="1:14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2">
        <v>0</v>
      </c>
      <c r="F169" s="2">
        <v>546</v>
      </c>
      <c r="G169" s="2">
        <v>3</v>
      </c>
      <c r="H169" s="2">
        <v>0</v>
      </c>
      <c r="I169" s="2">
        <v>176</v>
      </c>
      <c r="J169" s="2">
        <v>148</v>
      </c>
      <c r="K169" s="2">
        <v>111</v>
      </c>
      <c r="L169" s="2">
        <v>19</v>
      </c>
      <c r="M169" s="2">
        <v>0</v>
      </c>
      <c r="N169" s="2">
        <v>1003</v>
      </c>
    </row>
    <row r="170" spans="1:14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2">
        <v>0</v>
      </c>
      <c r="F170" s="2">
        <v>463</v>
      </c>
      <c r="G170" s="2">
        <v>0</v>
      </c>
      <c r="H170" s="2">
        <v>12</v>
      </c>
      <c r="I170" s="2">
        <v>167</v>
      </c>
      <c r="J170" s="2">
        <v>192</v>
      </c>
      <c r="K170" s="2">
        <v>256</v>
      </c>
      <c r="L170" s="2">
        <v>473</v>
      </c>
      <c r="M170" s="2">
        <v>0</v>
      </c>
      <c r="N170" s="2">
        <v>1563</v>
      </c>
    </row>
    <row r="171" spans="1:14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2">
        <v>0</v>
      </c>
      <c r="F171" s="2">
        <v>162</v>
      </c>
      <c r="G171" s="2">
        <v>1</v>
      </c>
      <c r="H171" s="2">
        <v>15</v>
      </c>
      <c r="I171" s="2">
        <v>99</v>
      </c>
      <c r="J171" s="2">
        <v>86</v>
      </c>
      <c r="K171" s="2">
        <v>136</v>
      </c>
      <c r="L171" s="2">
        <v>22</v>
      </c>
      <c r="M171" s="2">
        <v>0</v>
      </c>
      <c r="N171" s="2">
        <v>521</v>
      </c>
    </row>
    <row r="172" spans="1:14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2">
        <v>103</v>
      </c>
      <c r="F172" s="2">
        <v>2420</v>
      </c>
      <c r="G172" s="2">
        <v>51</v>
      </c>
      <c r="H172" s="2">
        <v>28</v>
      </c>
      <c r="I172" s="2">
        <v>278</v>
      </c>
      <c r="J172" s="2">
        <v>375</v>
      </c>
      <c r="K172" s="2">
        <v>209</v>
      </c>
      <c r="L172" s="2">
        <v>3</v>
      </c>
      <c r="M172" s="2">
        <v>0</v>
      </c>
      <c r="N172" s="2">
        <v>3467</v>
      </c>
    </row>
    <row r="173" spans="1:14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2">
        <v>11</v>
      </c>
      <c r="F173" s="2">
        <v>75</v>
      </c>
      <c r="G173" s="2">
        <v>0</v>
      </c>
      <c r="H173" s="2">
        <v>0</v>
      </c>
      <c r="I173" s="2">
        <v>17</v>
      </c>
      <c r="J173" s="2">
        <v>9</v>
      </c>
      <c r="K173" s="2">
        <v>46</v>
      </c>
      <c r="L173" s="2">
        <v>0</v>
      </c>
      <c r="M173" s="2">
        <v>0</v>
      </c>
      <c r="N173" s="2">
        <v>158</v>
      </c>
    </row>
    <row r="174" spans="1:14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2">
        <v>6</v>
      </c>
      <c r="F174" s="2">
        <v>1345</v>
      </c>
      <c r="G174" s="2">
        <v>8</v>
      </c>
      <c r="H174" s="2">
        <v>108</v>
      </c>
      <c r="I174" s="2">
        <v>746</v>
      </c>
      <c r="J174" s="2">
        <v>627</v>
      </c>
      <c r="K174" s="2">
        <v>636</v>
      </c>
      <c r="L174" s="2">
        <v>431</v>
      </c>
      <c r="M174" s="2">
        <v>0</v>
      </c>
      <c r="N174" s="2">
        <v>3907</v>
      </c>
    </row>
    <row r="175" spans="1:14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2">
        <v>0</v>
      </c>
      <c r="F175" s="2">
        <v>274</v>
      </c>
      <c r="G175" s="2">
        <v>1</v>
      </c>
      <c r="H175" s="2">
        <v>14</v>
      </c>
      <c r="I175" s="2">
        <v>76</v>
      </c>
      <c r="J175" s="2">
        <v>90</v>
      </c>
      <c r="K175" s="2">
        <v>67</v>
      </c>
      <c r="L175" s="2">
        <v>12</v>
      </c>
      <c r="M175" s="2">
        <v>0</v>
      </c>
      <c r="N175" s="2">
        <v>534</v>
      </c>
    </row>
    <row r="176" spans="1:14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2">
        <v>0</v>
      </c>
      <c r="F176" s="2">
        <v>39</v>
      </c>
      <c r="G176" s="2">
        <v>0</v>
      </c>
      <c r="H176" s="2">
        <v>0</v>
      </c>
      <c r="I176" s="2">
        <v>34</v>
      </c>
      <c r="J176" s="2">
        <v>10</v>
      </c>
      <c r="K176" s="2">
        <v>70</v>
      </c>
      <c r="L176" s="2">
        <v>3</v>
      </c>
      <c r="M176" s="2">
        <v>0</v>
      </c>
      <c r="N176" s="2">
        <v>156</v>
      </c>
    </row>
    <row r="177" spans="1:14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2">
        <v>3</v>
      </c>
      <c r="F177" s="2">
        <v>802</v>
      </c>
      <c r="G177" s="2">
        <v>6</v>
      </c>
      <c r="H177" s="2">
        <v>616</v>
      </c>
      <c r="I177" s="2">
        <v>196</v>
      </c>
      <c r="J177" s="2">
        <v>215</v>
      </c>
      <c r="K177" s="2">
        <v>247</v>
      </c>
      <c r="L177" s="2">
        <v>10</v>
      </c>
      <c r="M177" s="2">
        <v>0</v>
      </c>
      <c r="N177" s="2">
        <v>2095</v>
      </c>
    </row>
    <row r="178" spans="1:14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2">
        <v>0</v>
      </c>
      <c r="F178" s="2">
        <v>1836</v>
      </c>
      <c r="G178" s="2">
        <v>3</v>
      </c>
      <c r="H178" s="2">
        <v>72</v>
      </c>
      <c r="I178" s="2">
        <v>192</v>
      </c>
      <c r="J178" s="2">
        <v>211</v>
      </c>
      <c r="K178" s="2">
        <v>197</v>
      </c>
      <c r="L178" s="2">
        <v>850</v>
      </c>
      <c r="M178" s="2">
        <v>0</v>
      </c>
      <c r="N178" s="2">
        <v>3361</v>
      </c>
    </row>
    <row r="179" spans="1:14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2">
        <v>0</v>
      </c>
      <c r="F179" s="2">
        <v>14</v>
      </c>
      <c r="G179" s="2">
        <v>0</v>
      </c>
      <c r="H179" s="2">
        <v>2</v>
      </c>
      <c r="I179" s="2">
        <v>26</v>
      </c>
      <c r="J179" s="2">
        <v>21</v>
      </c>
      <c r="K179" s="2">
        <v>43</v>
      </c>
      <c r="L179" s="2">
        <v>10</v>
      </c>
      <c r="M179" s="2">
        <v>0</v>
      </c>
      <c r="N179" s="2">
        <v>116</v>
      </c>
    </row>
    <row r="180" spans="1:14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2">
        <v>12</v>
      </c>
      <c r="F180" s="2">
        <v>1734</v>
      </c>
      <c r="G180" s="2">
        <v>20</v>
      </c>
      <c r="H180" s="2">
        <v>56</v>
      </c>
      <c r="I180" s="2">
        <v>925</v>
      </c>
      <c r="J180" s="2">
        <v>546</v>
      </c>
      <c r="K180" s="2">
        <v>429</v>
      </c>
      <c r="L180" s="2">
        <v>112</v>
      </c>
      <c r="M180" s="2">
        <v>0</v>
      </c>
      <c r="N180" s="2">
        <v>3834</v>
      </c>
    </row>
    <row r="181" spans="1:14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2">
        <v>0</v>
      </c>
      <c r="F181" s="2">
        <v>966</v>
      </c>
      <c r="G181" s="2">
        <v>8</v>
      </c>
      <c r="H181" s="2">
        <v>183</v>
      </c>
      <c r="I181" s="2">
        <v>251</v>
      </c>
      <c r="J181" s="2">
        <v>590</v>
      </c>
      <c r="K181" s="2">
        <v>466</v>
      </c>
      <c r="L181" s="2">
        <v>98</v>
      </c>
      <c r="M181" s="2">
        <v>0</v>
      </c>
      <c r="N181" s="2">
        <v>2562</v>
      </c>
    </row>
    <row r="182" spans="1:14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2">
        <v>0</v>
      </c>
      <c r="F182" s="2">
        <v>60</v>
      </c>
      <c r="G182" s="2">
        <v>0</v>
      </c>
      <c r="H182" s="2">
        <v>5</v>
      </c>
      <c r="I182" s="2">
        <v>125</v>
      </c>
      <c r="J182" s="2">
        <v>59</v>
      </c>
      <c r="K182" s="2">
        <v>101</v>
      </c>
      <c r="L182" s="2">
        <v>9</v>
      </c>
      <c r="M182" s="2">
        <v>0</v>
      </c>
      <c r="N182" s="2">
        <v>359</v>
      </c>
    </row>
    <row r="183" spans="1:14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2">
        <v>0</v>
      </c>
      <c r="F183" s="2">
        <v>26</v>
      </c>
      <c r="G183" s="2">
        <v>0</v>
      </c>
      <c r="H183" s="2">
        <v>0</v>
      </c>
      <c r="I183" s="2">
        <v>6</v>
      </c>
      <c r="J183" s="2">
        <v>27</v>
      </c>
      <c r="K183" s="2">
        <v>86</v>
      </c>
      <c r="L183" s="2">
        <v>42</v>
      </c>
      <c r="M183" s="2">
        <v>0</v>
      </c>
      <c r="N183" s="2">
        <v>187</v>
      </c>
    </row>
    <row r="184" spans="1:14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2">
        <v>0</v>
      </c>
      <c r="F184" s="2">
        <v>1</v>
      </c>
      <c r="G184" s="2">
        <v>0</v>
      </c>
      <c r="H184" s="2">
        <v>1</v>
      </c>
      <c r="I184" s="2">
        <v>12</v>
      </c>
      <c r="J184" s="2">
        <v>2</v>
      </c>
      <c r="K184" s="2">
        <v>54</v>
      </c>
      <c r="L184" s="2">
        <v>0</v>
      </c>
      <c r="M184" s="2">
        <v>0</v>
      </c>
      <c r="N184" s="2">
        <v>70</v>
      </c>
    </row>
    <row r="185" spans="1:14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2">
        <v>0</v>
      </c>
      <c r="F185" s="2">
        <v>1</v>
      </c>
      <c r="G185" s="2">
        <v>0</v>
      </c>
      <c r="H185" s="2">
        <v>0</v>
      </c>
      <c r="I185" s="2">
        <v>2</v>
      </c>
      <c r="J185" s="2">
        <v>3</v>
      </c>
      <c r="K185" s="2">
        <v>52</v>
      </c>
      <c r="L185" s="2">
        <v>38</v>
      </c>
      <c r="M185" s="2">
        <v>0</v>
      </c>
      <c r="N185" s="2">
        <v>96</v>
      </c>
    </row>
    <row r="186" spans="1:14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2">
        <v>53</v>
      </c>
      <c r="F186" s="2">
        <v>1640</v>
      </c>
      <c r="G186" s="2">
        <v>43</v>
      </c>
      <c r="H186" s="2">
        <v>1565</v>
      </c>
      <c r="I186" s="2">
        <v>2034</v>
      </c>
      <c r="J186" s="2">
        <v>2614</v>
      </c>
      <c r="K186" s="2">
        <v>1180</v>
      </c>
      <c r="L186" s="2">
        <v>53</v>
      </c>
      <c r="M186" s="2">
        <v>0</v>
      </c>
      <c r="N186" s="2">
        <v>9182</v>
      </c>
    </row>
    <row r="187" spans="1:14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2">
        <v>0</v>
      </c>
      <c r="F187" s="2">
        <v>426</v>
      </c>
      <c r="G187" s="2">
        <v>2</v>
      </c>
      <c r="H187" s="2">
        <v>5</v>
      </c>
      <c r="I187" s="2">
        <v>63</v>
      </c>
      <c r="J187" s="2">
        <v>58</v>
      </c>
      <c r="K187" s="2">
        <v>63</v>
      </c>
      <c r="L187" s="2">
        <v>89</v>
      </c>
      <c r="M187" s="2">
        <v>0</v>
      </c>
      <c r="N187" s="2">
        <v>706</v>
      </c>
    </row>
    <row r="188" spans="1:14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2">
        <v>14</v>
      </c>
      <c r="F188" s="2">
        <v>54</v>
      </c>
      <c r="G188" s="2">
        <v>0</v>
      </c>
      <c r="H188" s="2">
        <v>3</v>
      </c>
      <c r="I188" s="2">
        <v>3</v>
      </c>
      <c r="J188" s="2">
        <v>12</v>
      </c>
      <c r="K188" s="2">
        <v>100</v>
      </c>
      <c r="L188" s="2">
        <v>5</v>
      </c>
      <c r="M188" s="2">
        <v>0</v>
      </c>
      <c r="N188" s="2">
        <v>191</v>
      </c>
    </row>
    <row r="189" spans="1:14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2">
        <v>29</v>
      </c>
      <c r="F189" s="2">
        <v>197</v>
      </c>
      <c r="G189" s="2">
        <v>3</v>
      </c>
      <c r="H189" s="2">
        <v>0</v>
      </c>
      <c r="I189" s="2">
        <v>399</v>
      </c>
      <c r="J189" s="2">
        <v>301</v>
      </c>
      <c r="K189" s="2">
        <v>133</v>
      </c>
      <c r="L189" s="2">
        <v>25</v>
      </c>
      <c r="M189" s="2">
        <v>0</v>
      </c>
      <c r="N189" s="2">
        <v>1087</v>
      </c>
    </row>
    <row r="190" spans="1:14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2">
        <v>12</v>
      </c>
      <c r="F190" s="2">
        <v>275</v>
      </c>
      <c r="G190" s="2">
        <v>3</v>
      </c>
      <c r="H190" s="2">
        <v>78</v>
      </c>
      <c r="I190" s="2">
        <v>308</v>
      </c>
      <c r="J190" s="2">
        <v>188</v>
      </c>
      <c r="K190" s="2">
        <v>106</v>
      </c>
      <c r="L190" s="2">
        <v>389</v>
      </c>
      <c r="M190" s="2">
        <v>0</v>
      </c>
      <c r="N190" s="2">
        <v>1359</v>
      </c>
    </row>
    <row r="191" spans="1:14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2">
        <v>0</v>
      </c>
      <c r="F191" s="2">
        <v>1</v>
      </c>
      <c r="G191" s="2">
        <v>0</v>
      </c>
      <c r="H191" s="2">
        <v>0</v>
      </c>
      <c r="I191" s="2">
        <v>30</v>
      </c>
      <c r="J191" s="2">
        <v>12</v>
      </c>
      <c r="K191" s="2">
        <v>54</v>
      </c>
      <c r="L191" s="2">
        <v>30</v>
      </c>
      <c r="M191" s="2">
        <v>0</v>
      </c>
      <c r="N191" s="2">
        <v>127</v>
      </c>
    </row>
    <row r="192" spans="1:14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2">
        <v>0</v>
      </c>
      <c r="F192" s="2">
        <v>231</v>
      </c>
      <c r="G192" s="2">
        <v>0</v>
      </c>
      <c r="H192" s="2">
        <v>6</v>
      </c>
      <c r="I192" s="2">
        <v>29</v>
      </c>
      <c r="J192" s="2">
        <v>25</v>
      </c>
      <c r="K192" s="2">
        <v>131</v>
      </c>
      <c r="L192" s="2">
        <v>9</v>
      </c>
      <c r="M192" s="2">
        <v>0</v>
      </c>
      <c r="N192" s="2">
        <v>431</v>
      </c>
    </row>
    <row r="193" spans="1:14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2">
        <v>0</v>
      </c>
      <c r="F193" s="2">
        <v>224</v>
      </c>
      <c r="G193" s="2">
        <v>0</v>
      </c>
      <c r="H193" s="2">
        <v>0</v>
      </c>
      <c r="I193" s="2">
        <v>54</v>
      </c>
      <c r="J193" s="2">
        <v>37</v>
      </c>
      <c r="K193" s="2">
        <v>89</v>
      </c>
      <c r="L193" s="2">
        <v>73</v>
      </c>
      <c r="M193" s="2">
        <v>0</v>
      </c>
      <c r="N193" s="2">
        <v>477</v>
      </c>
    </row>
    <row r="194" spans="1:14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2">
        <v>0</v>
      </c>
      <c r="F194" s="2">
        <v>68</v>
      </c>
      <c r="G194" s="2">
        <v>33</v>
      </c>
      <c r="H194" s="2">
        <v>0</v>
      </c>
      <c r="I194" s="2">
        <v>78</v>
      </c>
      <c r="J194" s="2">
        <v>1908</v>
      </c>
      <c r="K194" s="2">
        <v>111</v>
      </c>
      <c r="L194" s="2">
        <v>12</v>
      </c>
      <c r="M194" s="2">
        <v>0</v>
      </c>
      <c r="N194" s="2">
        <v>2210</v>
      </c>
    </row>
    <row r="195" spans="1:14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2">
        <v>0</v>
      </c>
      <c r="F195" s="2">
        <v>51</v>
      </c>
      <c r="G195" s="2">
        <v>0</v>
      </c>
      <c r="H195" s="2">
        <v>2</v>
      </c>
      <c r="I195" s="2">
        <v>67</v>
      </c>
      <c r="J195" s="2">
        <v>27</v>
      </c>
      <c r="K195" s="2">
        <v>110</v>
      </c>
      <c r="L195" s="2">
        <v>0</v>
      </c>
      <c r="M195" s="2">
        <v>0</v>
      </c>
      <c r="N195" s="2">
        <v>257</v>
      </c>
    </row>
    <row r="196" spans="1:14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2">
        <v>14</v>
      </c>
      <c r="F196" s="2">
        <v>428</v>
      </c>
      <c r="G196" s="2">
        <v>6</v>
      </c>
      <c r="H196" s="2">
        <v>19</v>
      </c>
      <c r="I196" s="2">
        <v>317</v>
      </c>
      <c r="J196" s="2">
        <v>784</v>
      </c>
      <c r="K196" s="2">
        <v>359</v>
      </c>
      <c r="L196" s="2">
        <v>97</v>
      </c>
      <c r="M196" s="2">
        <v>0</v>
      </c>
      <c r="N196" s="2">
        <v>2024</v>
      </c>
    </row>
    <row r="197" spans="1:14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2">
        <v>0</v>
      </c>
      <c r="F197" s="2">
        <v>49</v>
      </c>
      <c r="G197" s="2">
        <v>1</v>
      </c>
      <c r="H197" s="2">
        <v>0</v>
      </c>
      <c r="I197" s="2">
        <v>43</v>
      </c>
      <c r="J197" s="2">
        <v>50</v>
      </c>
      <c r="K197" s="2">
        <v>69</v>
      </c>
      <c r="L197" s="2">
        <v>0</v>
      </c>
      <c r="M197" s="2">
        <v>0</v>
      </c>
      <c r="N197" s="2">
        <v>212</v>
      </c>
    </row>
    <row r="198" spans="1:14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2">
        <v>0</v>
      </c>
      <c r="F198" s="2">
        <v>117</v>
      </c>
      <c r="G198" s="2">
        <v>2</v>
      </c>
      <c r="H198" s="2">
        <v>0</v>
      </c>
      <c r="I198" s="2">
        <v>157</v>
      </c>
      <c r="J198" s="2">
        <v>32</v>
      </c>
      <c r="K198" s="2">
        <v>4</v>
      </c>
      <c r="L198" s="2">
        <v>4</v>
      </c>
      <c r="M198" s="2">
        <v>0</v>
      </c>
      <c r="N198" s="2">
        <v>316</v>
      </c>
    </row>
    <row r="199" spans="1:14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2">
        <v>2</v>
      </c>
      <c r="F199" s="2">
        <v>1055</v>
      </c>
      <c r="G199" s="2">
        <v>3</v>
      </c>
      <c r="H199" s="2">
        <v>39</v>
      </c>
      <c r="I199" s="2">
        <v>479</v>
      </c>
      <c r="J199" s="2">
        <v>356</v>
      </c>
      <c r="K199" s="2">
        <v>137</v>
      </c>
      <c r="L199" s="2">
        <v>26</v>
      </c>
      <c r="M199" s="2">
        <v>0</v>
      </c>
      <c r="N199" s="2">
        <v>2097</v>
      </c>
    </row>
    <row r="200" spans="1:14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2">
        <v>0</v>
      </c>
      <c r="F200" s="2">
        <v>286</v>
      </c>
      <c r="G200" s="2">
        <v>0</v>
      </c>
      <c r="H200" s="2">
        <v>3</v>
      </c>
      <c r="I200" s="2">
        <v>17</v>
      </c>
      <c r="J200" s="2">
        <v>48</v>
      </c>
      <c r="K200" s="2">
        <v>79</v>
      </c>
      <c r="L200" s="2">
        <v>69</v>
      </c>
      <c r="M200" s="2">
        <v>0</v>
      </c>
      <c r="N200" s="2">
        <v>502</v>
      </c>
    </row>
    <row r="201" spans="1:14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2">
        <v>0</v>
      </c>
      <c r="F201" s="2">
        <v>75</v>
      </c>
      <c r="G201" s="2">
        <v>27</v>
      </c>
      <c r="H201" s="2">
        <v>2740</v>
      </c>
      <c r="I201" s="2">
        <v>96</v>
      </c>
      <c r="J201" s="2">
        <v>382</v>
      </c>
      <c r="K201" s="2">
        <v>86</v>
      </c>
      <c r="L201" s="2">
        <v>0</v>
      </c>
      <c r="M201" s="2">
        <v>0</v>
      </c>
      <c r="N201" s="2">
        <v>3406</v>
      </c>
    </row>
    <row r="202" spans="1:14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2">
        <v>0</v>
      </c>
      <c r="F202" s="2">
        <v>44</v>
      </c>
      <c r="G202" s="2">
        <v>0</v>
      </c>
      <c r="H202" s="2">
        <v>2</v>
      </c>
      <c r="I202" s="2">
        <v>11</v>
      </c>
      <c r="J202" s="2">
        <v>12</v>
      </c>
      <c r="K202" s="2">
        <v>54</v>
      </c>
      <c r="L202" s="2">
        <v>0</v>
      </c>
      <c r="M202" s="2">
        <v>0</v>
      </c>
      <c r="N202" s="2">
        <v>123</v>
      </c>
    </row>
    <row r="203" spans="1:14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2">
        <v>134</v>
      </c>
      <c r="F203" s="2">
        <v>4818</v>
      </c>
      <c r="G203" s="2">
        <v>23</v>
      </c>
      <c r="H203" s="2">
        <v>97</v>
      </c>
      <c r="I203" s="2">
        <v>827</v>
      </c>
      <c r="J203" s="2">
        <v>900</v>
      </c>
      <c r="K203" s="2">
        <v>6</v>
      </c>
      <c r="L203" s="2">
        <v>18</v>
      </c>
      <c r="M203" s="2">
        <v>0</v>
      </c>
      <c r="N203" s="2">
        <v>6823</v>
      </c>
    </row>
    <row r="204" spans="1:14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2">
        <v>2</v>
      </c>
      <c r="F204" s="2">
        <v>97</v>
      </c>
      <c r="G204" s="2">
        <v>5</v>
      </c>
      <c r="H204" s="2">
        <v>0</v>
      </c>
      <c r="I204" s="2">
        <v>52</v>
      </c>
      <c r="J204" s="2">
        <v>207</v>
      </c>
      <c r="K204" s="2">
        <v>120</v>
      </c>
      <c r="L204" s="2">
        <v>130</v>
      </c>
      <c r="M204" s="2">
        <v>0</v>
      </c>
      <c r="N204" s="2">
        <v>613</v>
      </c>
    </row>
    <row r="205" spans="1:14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2">
        <v>0</v>
      </c>
      <c r="F205" s="2">
        <v>214</v>
      </c>
      <c r="G205" s="2">
        <v>0</v>
      </c>
      <c r="H205" s="2">
        <v>1</v>
      </c>
      <c r="I205" s="2">
        <v>82</v>
      </c>
      <c r="J205" s="2">
        <v>19</v>
      </c>
      <c r="K205" s="2">
        <v>83</v>
      </c>
      <c r="L205" s="2">
        <v>15</v>
      </c>
      <c r="M205" s="2">
        <v>0</v>
      </c>
      <c r="N205" s="2">
        <v>414</v>
      </c>
    </row>
    <row r="206" spans="1:14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2">
        <v>0</v>
      </c>
      <c r="F206" s="2">
        <v>433</v>
      </c>
      <c r="G206" s="2">
        <v>5</v>
      </c>
      <c r="H206" s="2">
        <v>14</v>
      </c>
      <c r="I206" s="2">
        <v>211</v>
      </c>
      <c r="J206" s="2">
        <v>358</v>
      </c>
      <c r="K206" s="2">
        <v>157</v>
      </c>
      <c r="L206" s="2">
        <v>116</v>
      </c>
      <c r="M206" s="2">
        <v>0</v>
      </c>
      <c r="N206" s="2">
        <v>1294</v>
      </c>
    </row>
    <row r="207" spans="1:14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2">
        <v>0</v>
      </c>
      <c r="F207" s="2">
        <v>391</v>
      </c>
      <c r="G207" s="2">
        <v>6</v>
      </c>
      <c r="H207" s="2">
        <v>9</v>
      </c>
      <c r="I207" s="2">
        <v>295</v>
      </c>
      <c r="J207" s="2">
        <v>287</v>
      </c>
      <c r="K207" s="2">
        <v>187</v>
      </c>
      <c r="L207" s="2">
        <v>76</v>
      </c>
      <c r="M207" s="2">
        <v>0</v>
      </c>
      <c r="N207" s="2">
        <v>1251</v>
      </c>
    </row>
    <row r="208" spans="1:14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2">
        <v>15</v>
      </c>
      <c r="F208" s="2">
        <v>1614</v>
      </c>
      <c r="G208" s="2">
        <v>17</v>
      </c>
      <c r="H208" s="2">
        <v>66</v>
      </c>
      <c r="I208" s="2">
        <v>711</v>
      </c>
      <c r="J208" s="2">
        <v>980</v>
      </c>
      <c r="K208" s="2">
        <v>349</v>
      </c>
      <c r="L208" s="2">
        <v>77</v>
      </c>
      <c r="M208" s="2">
        <v>0</v>
      </c>
      <c r="N208" s="2">
        <v>3829</v>
      </c>
    </row>
    <row r="209" spans="1:14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2">
        <v>10</v>
      </c>
      <c r="F209" s="2">
        <v>734</v>
      </c>
      <c r="G209" s="2">
        <v>1</v>
      </c>
      <c r="H209" s="2">
        <v>3</v>
      </c>
      <c r="I209" s="2">
        <v>195</v>
      </c>
      <c r="J209" s="2">
        <v>154</v>
      </c>
      <c r="K209" s="2">
        <v>0</v>
      </c>
      <c r="L209" s="2">
        <v>43</v>
      </c>
      <c r="M209" s="2">
        <v>0</v>
      </c>
      <c r="N209" s="2">
        <v>1140</v>
      </c>
    </row>
    <row r="210" spans="1:14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2">
        <v>0</v>
      </c>
      <c r="F210" s="2">
        <v>488</v>
      </c>
      <c r="G210" s="2">
        <v>53</v>
      </c>
      <c r="H210" s="2">
        <v>3</v>
      </c>
      <c r="I210" s="2">
        <v>94</v>
      </c>
      <c r="J210" s="2">
        <v>68</v>
      </c>
      <c r="K210" s="2">
        <v>196</v>
      </c>
      <c r="L210" s="2">
        <v>1</v>
      </c>
      <c r="M210" s="2">
        <v>0</v>
      </c>
      <c r="N210" s="2">
        <v>903</v>
      </c>
    </row>
    <row r="211" spans="1:14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2">
        <v>0</v>
      </c>
      <c r="F211" s="2">
        <v>0</v>
      </c>
      <c r="G211" s="2">
        <v>0</v>
      </c>
      <c r="H211" s="2">
        <v>0</v>
      </c>
      <c r="I211" s="2">
        <v>6</v>
      </c>
      <c r="J211" s="2">
        <v>27</v>
      </c>
      <c r="K211" s="2">
        <v>51</v>
      </c>
      <c r="L211" s="2">
        <v>2</v>
      </c>
      <c r="M211" s="2">
        <v>0</v>
      </c>
      <c r="N211" s="2">
        <v>86</v>
      </c>
    </row>
    <row r="212" spans="1:14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2">
        <v>18</v>
      </c>
      <c r="F212" s="2">
        <v>1929</v>
      </c>
      <c r="G212" s="2">
        <v>5</v>
      </c>
      <c r="H212" s="2">
        <v>19</v>
      </c>
      <c r="I212" s="2">
        <v>293</v>
      </c>
      <c r="J212" s="2">
        <v>274</v>
      </c>
      <c r="K212" s="2">
        <v>214</v>
      </c>
      <c r="L212" s="2">
        <v>9</v>
      </c>
      <c r="M212" s="2">
        <v>0</v>
      </c>
      <c r="N212" s="2">
        <v>2761</v>
      </c>
    </row>
    <row r="213" spans="1:14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2">
        <v>1</v>
      </c>
      <c r="F213" s="2">
        <v>0</v>
      </c>
      <c r="G213" s="2">
        <v>0</v>
      </c>
      <c r="H213" s="2">
        <v>0</v>
      </c>
      <c r="I213" s="2">
        <v>7</v>
      </c>
      <c r="J213" s="2">
        <v>9</v>
      </c>
      <c r="K213" s="2">
        <v>106</v>
      </c>
      <c r="L213" s="2">
        <v>9</v>
      </c>
      <c r="M213" s="2">
        <v>0</v>
      </c>
      <c r="N213" s="2">
        <v>132</v>
      </c>
    </row>
    <row r="214" spans="1:14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2">
        <v>0</v>
      </c>
      <c r="F214" s="2">
        <v>21</v>
      </c>
      <c r="G214" s="2">
        <v>0</v>
      </c>
      <c r="H214" s="2">
        <v>0</v>
      </c>
      <c r="I214" s="2">
        <v>7</v>
      </c>
      <c r="J214" s="2">
        <v>1</v>
      </c>
      <c r="K214" s="2">
        <v>50</v>
      </c>
      <c r="L214" s="2">
        <v>0</v>
      </c>
      <c r="M214" s="2">
        <v>0</v>
      </c>
      <c r="N214" s="2">
        <v>79</v>
      </c>
    </row>
    <row r="215" spans="1:14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2">
        <v>0</v>
      </c>
      <c r="F215" s="2">
        <v>844</v>
      </c>
      <c r="G215" s="2">
        <v>3</v>
      </c>
      <c r="H215" s="2">
        <v>40</v>
      </c>
      <c r="I215" s="2">
        <v>122</v>
      </c>
      <c r="J215" s="2">
        <v>166</v>
      </c>
      <c r="K215" s="2">
        <v>190</v>
      </c>
      <c r="L215" s="2">
        <v>7</v>
      </c>
      <c r="M215" s="2">
        <v>0</v>
      </c>
      <c r="N215" s="2">
        <v>1372</v>
      </c>
    </row>
    <row r="216" spans="1:14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2">
        <v>0</v>
      </c>
      <c r="F216" s="2">
        <v>89</v>
      </c>
      <c r="G216" s="2">
        <v>0</v>
      </c>
      <c r="H216" s="2">
        <v>0</v>
      </c>
      <c r="I216" s="2">
        <v>25</v>
      </c>
      <c r="J216" s="2">
        <v>22</v>
      </c>
      <c r="K216" s="2">
        <v>61</v>
      </c>
      <c r="L216" s="2">
        <v>7</v>
      </c>
      <c r="M216" s="2">
        <v>0</v>
      </c>
      <c r="N216" s="2">
        <v>204</v>
      </c>
    </row>
    <row r="217" spans="1:14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2">
        <v>5</v>
      </c>
      <c r="F217" s="2">
        <v>323</v>
      </c>
      <c r="G217" s="2">
        <v>0</v>
      </c>
      <c r="H217" s="2">
        <v>0</v>
      </c>
      <c r="I217" s="2">
        <v>38</v>
      </c>
      <c r="J217" s="2">
        <v>69</v>
      </c>
      <c r="K217" s="2">
        <v>119</v>
      </c>
      <c r="L217" s="2">
        <v>73</v>
      </c>
      <c r="M217" s="2">
        <v>0</v>
      </c>
      <c r="N217" s="2">
        <v>627</v>
      </c>
    </row>
    <row r="218" spans="1:14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2">
        <v>33</v>
      </c>
      <c r="F218" s="2">
        <v>319</v>
      </c>
      <c r="G218" s="2">
        <v>2</v>
      </c>
      <c r="H218" s="2">
        <v>12</v>
      </c>
      <c r="I218" s="2">
        <v>57</v>
      </c>
      <c r="J218" s="2">
        <v>85</v>
      </c>
      <c r="K218" s="2">
        <v>124</v>
      </c>
      <c r="L218" s="2">
        <v>19</v>
      </c>
      <c r="M218" s="2">
        <v>0</v>
      </c>
      <c r="N218" s="2">
        <v>651</v>
      </c>
    </row>
    <row r="219" spans="1:14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2">
        <v>0</v>
      </c>
      <c r="F219" s="2">
        <v>449</v>
      </c>
      <c r="G219" s="2">
        <v>1</v>
      </c>
      <c r="H219" s="2">
        <v>5</v>
      </c>
      <c r="I219" s="2">
        <v>125</v>
      </c>
      <c r="J219" s="2">
        <v>91</v>
      </c>
      <c r="K219" s="2">
        <v>107</v>
      </c>
      <c r="L219" s="2">
        <v>27</v>
      </c>
      <c r="M219" s="2">
        <v>0</v>
      </c>
      <c r="N219" s="2">
        <v>805</v>
      </c>
    </row>
    <row r="220" spans="1:14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2">
        <v>89</v>
      </c>
      <c r="F220" s="2">
        <v>5232</v>
      </c>
      <c r="G220" s="2">
        <v>207</v>
      </c>
      <c r="H220" s="2">
        <v>193</v>
      </c>
      <c r="I220" s="2">
        <v>2895</v>
      </c>
      <c r="J220" s="2">
        <v>3433</v>
      </c>
      <c r="K220" s="2">
        <v>836</v>
      </c>
      <c r="L220" s="2">
        <v>149</v>
      </c>
      <c r="M220" s="2">
        <v>0</v>
      </c>
      <c r="N220" s="2">
        <v>13034</v>
      </c>
    </row>
    <row r="221" spans="1:14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2">
        <v>0</v>
      </c>
      <c r="F221" s="2">
        <v>1340</v>
      </c>
      <c r="G221" s="2">
        <v>2</v>
      </c>
      <c r="H221" s="2">
        <v>4</v>
      </c>
      <c r="I221" s="2">
        <v>151</v>
      </c>
      <c r="J221" s="2">
        <v>152</v>
      </c>
      <c r="K221" s="2">
        <v>111</v>
      </c>
      <c r="L221" s="2">
        <v>22</v>
      </c>
      <c r="M221" s="2">
        <v>0</v>
      </c>
      <c r="N221" s="2">
        <v>1782</v>
      </c>
    </row>
    <row r="222" spans="1:14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2">
        <v>28</v>
      </c>
      <c r="F222" s="2">
        <v>110</v>
      </c>
      <c r="G222" s="2">
        <v>1</v>
      </c>
      <c r="H222" s="2">
        <v>0</v>
      </c>
      <c r="I222" s="2">
        <v>87</v>
      </c>
      <c r="J222" s="2">
        <v>39</v>
      </c>
      <c r="K222" s="2">
        <v>109</v>
      </c>
      <c r="L222" s="2">
        <v>10</v>
      </c>
      <c r="M222" s="2">
        <v>0</v>
      </c>
      <c r="N222" s="2">
        <v>384</v>
      </c>
    </row>
    <row r="223" spans="1:14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2">
        <v>4</v>
      </c>
      <c r="F223" s="2">
        <v>5820</v>
      </c>
      <c r="G223" s="2">
        <v>39</v>
      </c>
      <c r="H223" s="2">
        <v>74</v>
      </c>
      <c r="I223" s="2">
        <v>833</v>
      </c>
      <c r="J223" s="2">
        <v>2059</v>
      </c>
      <c r="K223" s="2">
        <v>692</v>
      </c>
      <c r="L223" s="2">
        <v>87</v>
      </c>
      <c r="M223" s="2">
        <v>0</v>
      </c>
      <c r="N223" s="2">
        <v>9608</v>
      </c>
    </row>
    <row r="224" spans="1:14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2">
        <v>0</v>
      </c>
      <c r="F224" s="2">
        <v>15</v>
      </c>
      <c r="G224" s="2">
        <v>0</v>
      </c>
      <c r="H224" s="2">
        <v>0</v>
      </c>
      <c r="I224" s="2">
        <v>14</v>
      </c>
      <c r="J224" s="2">
        <v>3</v>
      </c>
      <c r="K224" s="2">
        <v>100</v>
      </c>
      <c r="L224" s="2">
        <v>6</v>
      </c>
      <c r="M224" s="2">
        <v>0</v>
      </c>
      <c r="N224" s="2">
        <v>138</v>
      </c>
    </row>
    <row r="225" spans="1:14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2">
        <v>0</v>
      </c>
      <c r="F225" s="2">
        <v>54</v>
      </c>
      <c r="G225" s="2">
        <v>0</v>
      </c>
      <c r="H225" s="2">
        <v>1</v>
      </c>
      <c r="I225" s="2">
        <v>97</v>
      </c>
      <c r="J225" s="2">
        <v>14</v>
      </c>
      <c r="K225" s="2">
        <v>64</v>
      </c>
      <c r="L225" s="2">
        <v>1</v>
      </c>
      <c r="M225" s="2">
        <v>0</v>
      </c>
      <c r="N225" s="2">
        <v>231</v>
      </c>
    </row>
    <row r="226" spans="1:14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2">
        <v>16</v>
      </c>
      <c r="F226" s="2">
        <v>2365</v>
      </c>
      <c r="G226" s="2">
        <v>0</v>
      </c>
      <c r="H226" s="2">
        <v>9</v>
      </c>
      <c r="I226" s="2">
        <v>173</v>
      </c>
      <c r="J226" s="2">
        <v>173</v>
      </c>
      <c r="K226" s="2">
        <v>159</v>
      </c>
      <c r="L226" s="2">
        <v>9</v>
      </c>
      <c r="M226" s="2">
        <v>0</v>
      </c>
      <c r="N226" s="2">
        <v>2904</v>
      </c>
    </row>
    <row r="227" spans="1:14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2">
        <v>0</v>
      </c>
      <c r="F227" s="2">
        <v>25</v>
      </c>
      <c r="G227" s="2">
        <v>0</v>
      </c>
      <c r="H227" s="2">
        <v>0</v>
      </c>
      <c r="I227" s="2">
        <v>38</v>
      </c>
      <c r="J227" s="2">
        <v>54</v>
      </c>
      <c r="K227" s="2">
        <v>128</v>
      </c>
      <c r="L227" s="2">
        <v>1</v>
      </c>
      <c r="M227" s="2">
        <v>0</v>
      </c>
      <c r="N227" s="2">
        <v>246</v>
      </c>
    </row>
    <row r="228" spans="1:14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2">
        <v>0</v>
      </c>
      <c r="F228" s="2">
        <v>1880</v>
      </c>
      <c r="G228" s="2">
        <v>2</v>
      </c>
      <c r="H228" s="2">
        <v>1</v>
      </c>
      <c r="I228" s="2">
        <v>70</v>
      </c>
      <c r="J228" s="2">
        <v>147</v>
      </c>
      <c r="K228" s="2">
        <v>162</v>
      </c>
      <c r="L228" s="2">
        <v>17</v>
      </c>
      <c r="M228" s="2">
        <v>0</v>
      </c>
      <c r="N228" s="2">
        <v>2279</v>
      </c>
    </row>
    <row r="229" spans="1:14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2">
        <v>0</v>
      </c>
      <c r="F229" s="2">
        <v>2</v>
      </c>
      <c r="G229" s="2">
        <v>0</v>
      </c>
      <c r="H229" s="2">
        <v>0</v>
      </c>
      <c r="I229" s="2">
        <v>12</v>
      </c>
      <c r="J229" s="2">
        <v>12</v>
      </c>
      <c r="K229" s="2">
        <v>49</v>
      </c>
      <c r="L229" s="2">
        <v>2</v>
      </c>
      <c r="M229" s="2">
        <v>0</v>
      </c>
      <c r="N229" s="2">
        <v>77</v>
      </c>
    </row>
    <row r="230" spans="1:14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2">
        <v>5</v>
      </c>
      <c r="F230" s="2">
        <v>573</v>
      </c>
      <c r="G230" s="2">
        <v>1</v>
      </c>
      <c r="H230" s="2">
        <v>24</v>
      </c>
      <c r="I230" s="2">
        <v>68</v>
      </c>
      <c r="J230" s="2">
        <v>120</v>
      </c>
      <c r="K230" s="2">
        <v>65</v>
      </c>
      <c r="L230" s="2">
        <v>51</v>
      </c>
      <c r="M230" s="2">
        <v>0</v>
      </c>
      <c r="N230" s="2">
        <v>907</v>
      </c>
    </row>
    <row r="231" spans="1:14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2">
        <v>0</v>
      </c>
      <c r="F231" s="2">
        <v>1354</v>
      </c>
      <c r="G231" s="2">
        <v>0</v>
      </c>
      <c r="H231" s="2">
        <v>0</v>
      </c>
      <c r="I231" s="2">
        <v>42</v>
      </c>
      <c r="J231" s="2">
        <v>16</v>
      </c>
      <c r="K231" s="2">
        <v>115</v>
      </c>
      <c r="L231" s="2">
        <v>4</v>
      </c>
      <c r="M231" s="2">
        <v>0</v>
      </c>
      <c r="N231" s="2">
        <v>1531</v>
      </c>
    </row>
    <row r="232" spans="1:14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2">
        <v>0</v>
      </c>
      <c r="F232" s="2">
        <v>1269</v>
      </c>
      <c r="G232" s="2">
        <v>4</v>
      </c>
      <c r="H232" s="2">
        <v>9</v>
      </c>
      <c r="I232" s="2">
        <v>241</v>
      </c>
      <c r="J232" s="2">
        <v>361</v>
      </c>
      <c r="K232" s="2">
        <v>281</v>
      </c>
      <c r="L232" s="2">
        <v>405</v>
      </c>
      <c r="M232" s="2">
        <v>0</v>
      </c>
      <c r="N232" s="2">
        <v>2570</v>
      </c>
    </row>
    <row r="233" spans="1:14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2">
        <v>0</v>
      </c>
      <c r="F233" s="2">
        <v>12</v>
      </c>
      <c r="G233" s="2">
        <v>0</v>
      </c>
      <c r="H233" s="2">
        <v>0</v>
      </c>
      <c r="I233" s="2">
        <v>63</v>
      </c>
      <c r="J233" s="2">
        <v>22</v>
      </c>
      <c r="K233" s="2">
        <v>63</v>
      </c>
      <c r="L233" s="2">
        <v>0</v>
      </c>
      <c r="M233" s="2">
        <v>0</v>
      </c>
      <c r="N233" s="2">
        <v>160</v>
      </c>
    </row>
    <row r="234" spans="1:14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2">
        <v>48</v>
      </c>
      <c r="F234" s="2">
        <v>9</v>
      </c>
      <c r="G234" s="2">
        <v>0</v>
      </c>
      <c r="H234" s="2">
        <v>0</v>
      </c>
      <c r="I234" s="2">
        <v>15</v>
      </c>
      <c r="J234" s="2">
        <v>12</v>
      </c>
      <c r="K234" s="2">
        <v>81</v>
      </c>
      <c r="L234" s="2">
        <v>3</v>
      </c>
      <c r="M234" s="2">
        <v>0</v>
      </c>
      <c r="N234" s="2">
        <v>168</v>
      </c>
    </row>
    <row r="235" spans="1:14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2">
        <v>0</v>
      </c>
      <c r="F235" s="2">
        <v>95</v>
      </c>
      <c r="G235" s="2">
        <v>3</v>
      </c>
      <c r="H235" s="2">
        <v>0</v>
      </c>
      <c r="I235" s="2">
        <v>58</v>
      </c>
      <c r="J235" s="2">
        <v>129</v>
      </c>
      <c r="K235" s="2">
        <v>161</v>
      </c>
      <c r="L235" s="2">
        <v>3</v>
      </c>
      <c r="M235" s="2">
        <v>0</v>
      </c>
      <c r="N235" s="2">
        <v>449</v>
      </c>
    </row>
    <row r="236" spans="1:14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2">
        <v>0</v>
      </c>
      <c r="F236" s="2">
        <v>24</v>
      </c>
      <c r="G236" s="2">
        <v>0</v>
      </c>
      <c r="H236" s="2">
        <v>0</v>
      </c>
      <c r="I236" s="2">
        <v>6</v>
      </c>
      <c r="J236" s="2">
        <v>9</v>
      </c>
      <c r="K236" s="2">
        <v>0</v>
      </c>
      <c r="L236" s="2">
        <v>9</v>
      </c>
      <c r="M236" s="2">
        <v>0</v>
      </c>
      <c r="N236" s="2">
        <v>48</v>
      </c>
    </row>
    <row r="237" spans="1:14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2">
        <v>0</v>
      </c>
      <c r="F237" s="2">
        <v>0</v>
      </c>
      <c r="G237" s="2">
        <v>0</v>
      </c>
      <c r="H237" s="2">
        <v>0</v>
      </c>
      <c r="I237" s="2">
        <v>5</v>
      </c>
      <c r="J237" s="2">
        <v>6</v>
      </c>
      <c r="K237" s="2">
        <v>37</v>
      </c>
      <c r="L237" s="2">
        <v>0</v>
      </c>
      <c r="M237" s="2">
        <v>0</v>
      </c>
      <c r="N237" s="2">
        <v>48</v>
      </c>
    </row>
    <row r="238" spans="1:14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2">
        <v>0</v>
      </c>
      <c r="F238" s="2">
        <v>0</v>
      </c>
      <c r="G238" s="2">
        <v>0</v>
      </c>
      <c r="H238" s="2">
        <v>0</v>
      </c>
      <c r="I238" s="2">
        <v>6</v>
      </c>
      <c r="J238" s="2">
        <v>6</v>
      </c>
      <c r="K238" s="2">
        <v>52</v>
      </c>
      <c r="L238" s="2">
        <v>0</v>
      </c>
      <c r="M238" s="2">
        <v>0</v>
      </c>
      <c r="N238" s="2">
        <v>64</v>
      </c>
    </row>
    <row r="239" spans="1:14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2">
        <v>1</v>
      </c>
      <c r="F239" s="2">
        <v>265</v>
      </c>
      <c r="G239" s="2">
        <v>14</v>
      </c>
      <c r="H239" s="2">
        <v>114</v>
      </c>
      <c r="I239" s="2">
        <v>442</v>
      </c>
      <c r="J239" s="2">
        <v>698</v>
      </c>
      <c r="K239" s="2">
        <v>335</v>
      </c>
      <c r="L239" s="2">
        <v>20</v>
      </c>
      <c r="M239" s="2">
        <v>0</v>
      </c>
      <c r="N239" s="2">
        <v>1889</v>
      </c>
    </row>
    <row r="240" spans="1:14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2">
        <v>10</v>
      </c>
      <c r="F240" s="2">
        <v>12523</v>
      </c>
      <c r="G240" s="2">
        <v>117</v>
      </c>
      <c r="H240" s="2">
        <v>197</v>
      </c>
      <c r="I240" s="2">
        <v>1955</v>
      </c>
      <c r="J240" s="2">
        <v>4037</v>
      </c>
      <c r="K240" s="2">
        <v>1347</v>
      </c>
      <c r="L240" s="2">
        <v>23</v>
      </c>
      <c r="M240" s="2">
        <v>0</v>
      </c>
      <c r="N240" s="2">
        <v>20209</v>
      </c>
    </row>
    <row r="241" spans="1:14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2">
        <v>0</v>
      </c>
      <c r="F241" s="2">
        <v>6</v>
      </c>
      <c r="G241" s="2">
        <v>0</v>
      </c>
      <c r="H241" s="2">
        <v>0</v>
      </c>
      <c r="I241" s="2">
        <v>12</v>
      </c>
      <c r="J241" s="2">
        <v>4</v>
      </c>
      <c r="K241" s="2">
        <v>48</v>
      </c>
      <c r="L241" s="2">
        <v>0</v>
      </c>
      <c r="M241" s="2">
        <v>0</v>
      </c>
      <c r="N241" s="2">
        <v>70</v>
      </c>
    </row>
    <row r="242" spans="1:14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2">
        <v>0</v>
      </c>
      <c r="F242" s="2">
        <v>85</v>
      </c>
      <c r="G242" s="2">
        <v>0</v>
      </c>
      <c r="H242" s="2">
        <v>0</v>
      </c>
      <c r="I242" s="2">
        <v>19</v>
      </c>
      <c r="J242" s="2">
        <v>12</v>
      </c>
      <c r="K242" s="2">
        <v>103</v>
      </c>
      <c r="L242" s="2">
        <v>3</v>
      </c>
      <c r="M242" s="2">
        <v>0</v>
      </c>
      <c r="N242" s="2">
        <v>222</v>
      </c>
    </row>
    <row r="243" spans="1:14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2">
        <v>0</v>
      </c>
      <c r="F243" s="2">
        <v>336</v>
      </c>
      <c r="G243" s="2">
        <v>8</v>
      </c>
      <c r="H243" s="2">
        <v>12</v>
      </c>
      <c r="I243" s="2">
        <v>213</v>
      </c>
      <c r="J243" s="2">
        <v>237</v>
      </c>
      <c r="K243" s="2">
        <v>96</v>
      </c>
      <c r="L243" s="2">
        <v>12</v>
      </c>
      <c r="M243" s="2">
        <v>0</v>
      </c>
      <c r="N243" s="2">
        <v>914</v>
      </c>
    </row>
    <row r="244" spans="1:14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2">
        <v>0</v>
      </c>
      <c r="F244" s="2">
        <v>436</v>
      </c>
      <c r="G244" s="2">
        <v>0</v>
      </c>
      <c r="H244" s="2">
        <v>8</v>
      </c>
      <c r="I244" s="2">
        <v>45</v>
      </c>
      <c r="J244" s="2">
        <v>51</v>
      </c>
      <c r="K244" s="2">
        <v>114</v>
      </c>
      <c r="L244" s="2">
        <v>54</v>
      </c>
      <c r="M244" s="2">
        <v>0</v>
      </c>
      <c r="N244" s="2">
        <v>708</v>
      </c>
    </row>
    <row r="245" spans="1:14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2">
        <v>0</v>
      </c>
      <c r="F245" s="2">
        <v>235</v>
      </c>
      <c r="G245" s="2">
        <v>3</v>
      </c>
      <c r="H245" s="2">
        <v>7</v>
      </c>
      <c r="I245" s="2">
        <v>231</v>
      </c>
      <c r="J245" s="2">
        <v>133</v>
      </c>
      <c r="K245" s="2">
        <v>0</v>
      </c>
      <c r="L245" s="2">
        <v>80</v>
      </c>
      <c r="M245" s="2">
        <v>0</v>
      </c>
      <c r="N245" s="2">
        <v>689</v>
      </c>
    </row>
    <row r="246" spans="1:14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2">
        <v>0</v>
      </c>
      <c r="F246" s="2">
        <v>210</v>
      </c>
      <c r="G246" s="2">
        <v>38</v>
      </c>
      <c r="H246" s="2">
        <v>22</v>
      </c>
      <c r="I246" s="2">
        <v>855</v>
      </c>
      <c r="J246" s="2">
        <v>2184</v>
      </c>
      <c r="K246" s="2">
        <v>1191</v>
      </c>
      <c r="L246" s="2">
        <v>119</v>
      </c>
      <c r="M246" s="2">
        <v>0</v>
      </c>
      <c r="N246" s="2">
        <v>4619</v>
      </c>
    </row>
    <row r="247" spans="1:14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2">
        <v>4</v>
      </c>
      <c r="F247" s="2">
        <v>1788</v>
      </c>
      <c r="G247" s="2">
        <v>7</v>
      </c>
      <c r="H247" s="2">
        <v>12</v>
      </c>
      <c r="I247" s="2">
        <v>392</v>
      </c>
      <c r="J247" s="2">
        <v>251</v>
      </c>
      <c r="K247" s="2">
        <v>246</v>
      </c>
      <c r="L247" s="2">
        <v>4</v>
      </c>
      <c r="M247" s="2">
        <v>0</v>
      </c>
      <c r="N247" s="2">
        <v>2704</v>
      </c>
    </row>
    <row r="248" spans="1:14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2">
        <v>1</v>
      </c>
      <c r="F248" s="2">
        <v>54</v>
      </c>
      <c r="G248" s="2">
        <v>0</v>
      </c>
      <c r="H248" s="2">
        <v>0</v>
      </c>
      <c r="I248" s="2">
        <v>25</v>
      </c>
      <c r="J248" s="2">
        <v>45</v>
      </c>
      <c r="K248" s="2">
        <v>88</v>
      </c>
      <c r="L248" s="2">
        <v>8</v>
      </c>
      <c r="M248" s="2">
        <v>0</v>
      </c>
      <c r="N248" s="2">
        <v>221</v>
      </c>
    </row>
    <row r="249" spans="1:14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2">
        <v>0</v>
      </c>
      <c r="F249" s="2">
        <v>46</v>
      </c>
      <c r="G249" s="2">
        <v>0</v>
      </c>
      <c r="H249" s="2">
        <v>0</v>
      </c>
      <c r="I249" s="2">
        <v>74</v>
      </c>
      <c r="J249" s="2">
        <v>112</v>
      </c>
      <c r="K249" s="2">
        <v>80</v>
      </c>
      <c r="L249" s="2">
        <v>41</v>
      </c>
      <c r="M249" s="2">
        <v>0</v>
      </c>
      <c r="N249" s="2">
        <v>353</v>
      </c>
    </row>
    <row r="250" spans="1:14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2">
        <v>0</v>
      </c>
      <c r="F250" s="2">
        <v>44</v>
      </c>
      <c r="G250" s="2">
        <v>0</v>
      </c>
      <c r="H250" s="2">
        <v>0</v>
      </c>
      <c r="I250" s="2">
        <v>63</v>
      </c>
      <c r="J250" s="2">
        <v>42</v>
      </c>
      <c r="K250" s="2">
        <v>116</v>
      </c>
      <c r="L250" s="2">
        <v>25</v>
      </c>
      <c r="M250" s="2">
        <v>0</v>
      </c>
      <c r="N250" s="2">
        <v>290</v>
      </c>
    </row>
    <row r="251" spans="1:14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2">
        <v>0</v>
      </c>
      <c r="F251" s="2">
        <v>198</v>
      </c>
      <c r="G251" s="2">
        <v>12</v>
      </c>
      <c r="H251" s="2">
        <v>20</v>
      </c>
      <c r="I251" s="2">
        <v>520</v>
      </c>
      <c r="J251" s="2">
        <v>533</v>
      </c>
      <c r="K251" s="2">
        <v>418</v>
      </c>
      <c r="L251" s="2">
        <v>1648</v>
      </c>
      <c r="M251" s="2">
        <v>0</v>
      </c>
      <c r="N251" s="2">
        <v>3349</v>
      </c>
    </row>
    <row r="252" spans="1:14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2">
        <v>69</v>
      </c>
      <c r="F252" s="2">
        <v>6175</v>
      </c>
      <c r="G252" s="2">
        <v>81</v>
      </c>
      <c r="H252" s="2">
        <v>3653</v>
      </c>
      <c r="I252" s="2">
        <v>9436</v>
      </c>
      <c r="J252" s="2">
        <v>11419</v>
      </c>
      <c r="K252" s="2">
        <v>1509</v>
      </c>
      <c r="L252" s="2">
        <v>252</v>
      </c>
      <c r="M252" s="2">
        <v>0</v>
      </c>
      <c r="N252" s="2">
        <v>32594</v>
      </c>
    </row>
    <row r="253" spans="1:14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2">
        <v>5</v>
      </c>
      <c r="F253" s="2">
        <v>620</v>
      </c>
      <c r="G253" s="2">
        <v>5</v>
      </c>
      <c r="H253" s="2">
        <v>40</v>
      </c>
      <c r="I253" s="2">
        <v>253</v>
      </c>
      <c r="J253" s="2">
        <v>271</v>
      </c>
      <c r="K253" s="2">
        <v>229</v>
      </c>
      <c r="L253" s="2">
        <v>15</v>
      </c>
      <c r="M253" s="2">
        <v>0</v>
      </c>
      <c r="N253" s="2">
        <v>1438</v>
      </c>
    </row>
    <row r="254" spans="1:14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2">
        <v>0</v>
      </c>
      <c r="F254" s="2">
        <v>22</v>
      </c>
      <c r="G254" s="2">
        <v>0</v>
      </c>
      <c r="H254" s="2">
        <v>0</v>
      </c>
      <c r="I254" s="2">
        <v>19</v>
      </c>
      <c r="J254" s="2">
        <v>173</v>
      </c>
      <c r="K254" s="2">
        <v>177</v>
      </c>
      <c r="L254" s="2">
        <v>32</v>
      </c>
      <c r="M254" s="2">
        <v>0</v>
      </c>
      <c r="N254" s="2">
        <v>423</v>
      </c>
    </row>
    <row r="255" spans="1:14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2">
        <v>6</v>
      </c>
      <c r="F255" s="2">
        <v>2108</v>
      </c>
      <c r="G255" s="2">
        <v>7</v>
      </c>
      <c r="H255" s="2">
        <v>41</v>
      </c>
      <c r="I255" s="2">
        <v>497</v>
      </c>
      <c r="J255" s="2">
        <v>369</v>
      </c>
      <c r="K255" s="2">
        <v>200</v>
      </c>
      <c r="L255" s="2">
        <v>49</v>
      </c>
      <c r="M255" s="2">
        <v>0</v>
      </c>
      <c r="N255" s="2">
        <v>3277</v>
      </c>
    </row>
    <row r="256" spans="1:14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2">
        <v>1</v>
      </c>
      <c r="F256" s="2">
        <v>1962</v>
      </c>
      <c r="G256" s="2">
        <v>37</v>
      </c>
      <c r="H256" s="2">
        <v>50</v>
      </c>
      <c r="I256" s="2">
        <v>259</v>
      </c>
      <c r="J256" s="2">
        <v>141</v>
      </c>
      <c r="K256" s="2">
        <v>148</v>
      </c>
      <c r="L256" s="2">
        <v>33</v>
      </c>
      <c r="M256" s="2">
        <v>0</v>
      </c>
      <c r="N256" s="2">
        <v>2631</v>
      </c>
    </row>
    <row r="257" spans="1:14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2">
        <v>0</v>
      </c>
      <c r="F257" s="2">
        <v>75</v>
      </c>
      <c r="G257" s="2">
        <v>0</v>
      </c>
      <c r="H257" s="2">
        <v>0</v>
      </c>
      <c r="I257" s="2">
        <v>33</v>
      </c>
      <c r="J257" s="2">
        <v>37</v>
      </c>
      <c r="K257" s="2">
        <v>63</v>
      </c>
      <c r="L257" s="2">
        <v>0</v>
      </c>
      <c r="M257" s="2">
        <v>0</v>
      </c>
      <c r="N257" s="2">
        <v>208</v>
      </c>
    </row>
    <row r="258" spans="1:14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2">
        <v>0</v>
      </c>
      <c r="F258" s="2">
        <v>0</v>
      </c>
      <c r="G258" s="2">
        <v>0</v>
      </c>
      <c r="H258" s="2">
        <v>0</v>
      </c>
      <c r="I258" s="2">
        <v>9</v>
      </c>
      <c r="J258" s="2">
        <v>11</v>
      </c>
      <c r="K258" s="2">
        <v>47</v>
      </c>
      <c r="L258" s="2">
        <v>0</v>
      </c>
      <c r="M258" s="2">
        <v>0</v>
      </c>
      <c r="N258" s="2">
        <v>67</v>
      </c>
    </row>
    <row r="259" spans="1:14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2">
        <v>21</v>
      </c>
      <c r="F259" s="2">
        <v>1580</v>
      </c>
      <c r="G259" s="2">
        <v>192</v>
      </c>
      <c r="H259" s="2">
        <v>214</v>
      </c>
      <c r="I259" s="2">
        <v>1418</v>
      </c>
      <c r="J259" s="2">
        <v>1494</v>
      </c>
      <c r="K259" s="2">
        <v>236</v>
      </c>
      <c r="L259" s="2">
        <v>130</v>
      </c>
      <c r="M259" s="2">
        <v>0</v>
      </c>
      <c r="N259" s="2">
        <v>5285</v>
      </c>
    </row>
    <row r="260" spans="1:14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2">
        <v>0</v>
      </c>
      <c r="F260" s="2">
        <v>61</v>
      </c>
      <c r="G260" s="2">
        <v>0</v>
      </c>
      <c r="H260" s="2">
        <v>0</v>
      </c>
      <c r="I260" s="2">
        <v>35</v>
      </c>
      <c r="J260" s="2">
        <v>145</v>
      </c>
      <c r="K260" s="2">
        <v>75</v>
      </c>
      <c r="L260" s="2">
        <v>0</v>
      </c>
      <c r="M260" s="2">
        <v>0</v>
      </c>
      <c r="N260" s="2">
        <v>316</v>
      </c>
    </row>
    <row r="261" spans="1:14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2">
        <v>0</v>
      </c>
      <c r="F261" s="2">
        <v>668</v>
      </c>
      <c r="G261" s="2">
        <v>279</v>
      </c>
      <c r="H261" s="2">
        <v>34</v>
      </c>
      <c r="I261" s="2">
        <v>130</v>
      </c>
      <c r="J261" s="2">
        <v>98</v>
      </c>
      <c r="K261" s="2">
        <v>93</v>
      </c>
      <c r="L261" s="2">
        <v>34</v>
      </c>
      <c r="M261" s="2">
        <v>0</v>
      </c>
      <c r="N261" s="2">
        <v>1336</v>
      </c>
    </row>
    <row r="262" spans="1:14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2">
        <v>1</v>
      </c>
      <c r="F262" s="2">
        <v>1386</v>
      </c>
      <c r="G262" s="2">
        <v>0</v>
      </c>
      <c r="H262" s="2">
        <v>27</v>
      </c>
      <c r="I262" s="2">
        <v>172</v>
      </c>
      <c r="J262" s="2">
        <v>233</v>
      </c>
      <c r="K262" s="2">
        <v>122</v>
      </c>
      <c r="L262" s="2">
        <v>63</v>
      </c>
      <c r="M262" s="2">
        <v>0</v>
      </c>
      <c r="N262" s="2">
        <v>2004</v>
      </c>
    </row>
    <row r="263" spans="1:14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2">
        <v>0</v>
      </c>
      <c r="F263" s="2">
        <v>1964</v>
      </c>
      <c r="G263" s="2">
        <v>3</v>
      </c>
      <c r="H263" s="2">
        <v>74</v>
      </c>
      <c r="I263" s="2">
        <v>366</v>
      </c>
      <c r="J263" s="2">
        <v>647</v>
      </c>
      <c r="K263" s="2">
        <v>205</v>
      </c>
      <c r="L263" s="2">
        <v>78</v>
      </c>
      <c r="M263" s="2">
        <v>0</v>
      </c>
      <c r="N263" s="2">
        <v>3337</v>
      </c>
    </row>
    <row r="264" spans="1:14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2">
        <v>0</v>
      </c>
      <c r="F264" s="2">
        <v>158</v>
      </c>
      <c r="G264" s="2">
        <v>0</v>
      </c>
      <c r="H264" s="2">
        <v>4</v>
      </c>
      <c r="I264" s="2">
        <v>52</v>
      </c>
      <c r="J264" s="2">
        <v>19</v>
      </c>
      <c r="K264" s="2">
        <v>55</v>
      </c>
      <c r="L264" s="2">
        <v>3</v>
      </c>
      <c r="M264" s="2">
        <v>0</v>
      </c>
      <c r="N264" s="2">
        <v>291</v>
      </c>
    </row>
    <row r="265" spans="1:14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2">
        <v>672</v>
      </c>
      <c r="F265" s="2">
        <v>723</v>
      </c>
      <c r="G265" s="2">
        <v>10</v>
      </c>
      <c r="H265" s="2">
        <v>45</v>
      </c>
      <c r="I265" s="2">
        <v>155</v>
      </c>
      <c r="J265" s="2">
        <v>519</v>
      </c>
      <c r="K265" s="2">
        <v>146</v>
      </c>
      <c r="L265" s="2">
        <v>10</v>
      </c>
      <c r="M265" s="2">
        <v>0</v>
      </c>
      <c r="N265" s="2">
        <v>2280</v>
      </c>
    </row>
    <row r="266" spans="1:14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2">
        <v>0</v>
      </c>
      <c r="F266" s="2">
        <v>2068</v>
      </c>
      <c r="G266" s="2">
        <v>5</v>
      </c>
      <c r="H266" s="2">
        <v>5</v>
      </c>
      <c r="I266" s="2">
        <v>711</v>
      </c>
      <c r="J266" s="2">
        <v>534</v>
      </c>
      <c r="K266" s="2">
        <v>318</v>
      </c>
      <c r="L266" s="2">
        <v>8</v>
      </c>
      <c r="M266" s="2">
        <v>0</v>
      </c>
      <c r="N266" s="2">
        <v>3649</v>
      </c>
    </row>
    <row r="267" spans="1:14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2">
        <v>0</v>
      </c>
      <c r="F267" s="2">
        <v>54</v>
      </c>
      <c r="G267" s="2">
        <v>0</v>
      </c>
      <c r="H267" s="2">
        <v>0</v>
      </c>
      <c r="I267" s="2">
        <v>17</v>
      </c>
      <c r="J267" s="2">
        <v>9</v>
      </c>
      <c r="K267" s="2">
        <v>49</v>
      </c>
      <c r="L267" s="2">
        <v>1</v>
      </c>
      <c r="M267" s="2">
        <v>0</v>
      </c>
      <c r="N267" s="2">
        <v>130</v>
      </c>
    </row>
    <row r="268" spans="1:14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2">
        <v>0</v>
      </c>
      <c r="F268" s="2">
        <v>1569</v>
      </c>
      <c r="G268" s="2">
        <v>4</v>
      </c>
      <c r="H268" s="2">
        <v>16</v>
      </c>
      <c r="I268" s="2">
        <v>377</v>
      </c>
      <c r="J268" s="2">
        <v>383</v>
      </c>
      <c r="K268" s="2">
        <v>247</v>
      </c>
      <c r="L268" s="2">
        <v>59</v>
      </c>
      <c r="M268" s="2">
        <v>0</v>
      </c>
      <c r="N268" s="2">
        <v>2655</v>
      </c>
    </row>
    <row r="269" spans="1:14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2">
        <v>1</v>
      </c>
      <c r="F269" s="2">
        <v>386</v>
      </c>
      <c r="G269" s="2">
        <v>5</v>
      </c>
      <c r="H269" s="2">
        <v>26</v>
      </c>
      <c r="I269" s="2">
        <v>198</v>
      </c>
      <c r="J269" s="2">
        <v>116</v>
      </c>
      <c r="K269" s="2">
        <v>163</v>
      </c>
      <c r="L269" s="2">
        <v>144</v>
      </c>
      <c r="M269" s="2">
        <v>0</v>
      </c>
      <c r="N269" s="2">
        <v>1039</v>
      </c>
    </row>
    <row r="270" spans="1:14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11</v>
      </c>
      <c r="K270" s="2">
        <v>39</v>
      </c>
      <c r="L270" s="2">
        <v>2</v>
      </c>
      <c r="M270" s="2">
        <v>0</v>
      </c>
      <c r="N270" s="2">
        <v>52</v>
      </c>
    </row>
    <row r="271" spans="1:14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2">
        <v>21</v>
      </c>
      <c r="F271" s="2">
        <v>1964</v>
      </c>
      <c r="G271" s="2">
        <v>0</v>
      </c>
      <c r="H271" s="2">
        <v>98</v>
      </c>
      <c r="I271" s="2">
        <v>876</v>
      </c>
      <c r="J271" s="2">
        <v>857</v>
      </c>
      <c r="K271" s="2">
        <v>15</v>
      </c>
      <c r="L271" s="2">
        <v>11</v>
      </c>
      <c r="M271" s="2">
        <v>0</v>
      </c>
      <c r="N271" s="2">
        <v>3842</v>
      </c>
    </row>
    <row r="272" spans="1:14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2">
        <v>0</v>
      </c>
      <c r="F272" s="2">
        <v>71</v>
      </c>
      <c r="G272" s="2">
        <v>6</v>
      </c>
      <c r="H272" s="2">
        <v>2</v>
      </c>
      <c r="I272" s="2">
        <v>97</v>
      </c>
      <c r="J272" s="2">
        <v>44</v>
      </c>
      <c r="K272" s="2">
        <v>173</v>
      </c>
      <c r="L272" s="2">
        <v>2</v>
      </c>
      <c r="M272" s="2">
        <v>0</v>
      </c>
      <c r="N272" s="2">
        <v>395</v>
      </c>
    </row>
    <row r="273" spans="1:14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2">
        <v>5</v>
      </c>
      <c r="F273" s="2">
        <v>7137</v>
      </c>
      <c r="G273" s="2">
        <v>13</v>
      </c>
      <c r="H273" s="2">
        <v>57</v>
      </c>
      <c r="I273" s="2">
        <v>1047</v>
      </c>
      <c r="J273" s="2">
        <v>1042</v>
      </c>
      <c r="K273" s="2">
        <v>597</v>
      </c>
      <c r="L273" s="2">
        <v>81</v>
      </c>
      <c r="M273" s="2">
        <v>0</v>
      </c>
      <c r="N273" s="2">
        <v>9979</v>
      </c>
    </row>
    <row r="274" spans="1:14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2">
        <v>0</v>
      </c>
      <c r="F274" s="2">
        <v>242</v>
      </c>
      <c r="G274" s="2">
        <v>0</v>
      </c>
      <c r="H274" s="2">
        <v>7</v>
      </c>
      <c r="I274" s="2">
        <v>31</v>
      </c>
      <c r="J274" s="2">
        <v>378</v>
      </c>
      <c r="K274" s="2">
        <v>174</v>
      </c>
      <c r="L274" s="2">
        <v>9</v>
      </c>
      <c r="M274" s="2">
        <v>0</v>
      </c>
      <c r="N274" s="2">
        <v>841</v>
      </c>
    </row>
    <row r="275" spans="1:14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2">
        <v>7</v>
      </c>
      <c r="F275" s="2">
        <v>1385</v>
      </c>
      <c r="G275" s="2">
        <v>4</v>
      </c>
      <c r="H275" s="2">
        <v>56</v>
      </c>
      <c r="I275" s="2">
        <v>111</v>
      </c>
      <c r="J275" s="2">
        <v>515</v>
      </c>
      <c r="K275" s="2">
        <v>162</v>
      </c>
      <c r="L275" s="2">
        <v>78</v>
      </c>
      <c r="M275" s="2">
        <v>0</v>
      </c>
      <c r="N275" s="2">
        <v>2318</v>
      </c>
    </row>
    <row r="276" spans="1:14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2">
        <v>46</v>
      </c>
      <c r="F276" s="2">
        <v>64</v>
      </c>
      <c r="G276" s="2">
        <v>18</v>
      </c>
      <c r="H276" s="2">
        <v>1</v>
      </c>
      <c r="I276" s="2">
        <v>7</v>
      </c>
      <c r="J276" s="2">
        <v>12</v>
      </c>
      <c r="K276" s="2">
        <v>117</v>
      </c>
      <c r="L276" s="2">
        <v>0</v>
      </c>
      <c r="M276" s="2">
        <v>0</v>
      </c>
      <c r="N276" s="2">
        <v>265</v>
      </c>
    </row>
    <row r="277" spans="1:14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2">
        <v>6</v>
      </c>
      <c r="F277" s="2">
        <v>642</v>
      </c>
      <c r="G277" s="2">
        <v>36</v>
      </c>
      <c r="H277" s="2">
        <v>1</v>
      </c>
      <c r="I277" s="2">
        <v>61</v>
      </c>
      <c r="J277" s="2">
        <v>65</v>
      </c>
      <c r="K277" s="2">
        <v>149</v>
      </c>
      <c r="L277" s="2">
        <v>3</v>
      </c>
      <c r="M277" s="2">
        <v>0</v>
      </c>
      <c r="N277" s="2">
        <v>963</v>
      </c>
    </row>
    <row r="278" spans="1:14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2">
        <v>6</v>
      </c>
      <c r="F278" s="2">
        <v>338</v>
      </c>
      <c r="G278" s="2">
        <v>1</v>
      </c>
      <c r="H278" s="2">
        <v>12</v>
      </c>
      <c r="I278" s="2">
        <v>102</v>
      </c>
      <c r="J278" s="2">
        <v>163</v>
      </c>
      <c r="K278" s="2">
        <v>93</v>
      </c>
      <c r="L278" s="2">
        <v>28</v>
      </c>
      <c r="M278" s="2">
        <v>0</v>
      </c>
      <c r="N278" s="2">
        <v>743</v>
      </c>
    </row>
    <row r="279" spans="1:14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2">
        <v>107</v>
      </c>
      <c r="F279" s="2">
        <v>240</v>
      </c>
      <c r="G279" s="2">
        <v>2</v>
      </c>
      <c r="H279" s="2">
        <v>3</v>
      </c>
      <c r="I279" s="2">
        <v>408</v>
      </c>
      <c r="J279" s="2">
        <v>101</v>
      </c>
      <c r="K279" s="2">
        <v>170</v>
      </c>
      <c r="L279" s="2">
        <v>25</v>
      </c>
      <c r="M279" s="2">
        <v>0</v>
      </c>
      <c r="N279" s="2">
        <v>1056</v>
      </c>
    </row>
    <row r="280" spans="1:14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2">
        <v>41</v>
      </c>
      <c r="F280" s="2">
        <v>5389</v>
      </c>
      <c r="G280" s="2">
        <v>407</v>
      </c>
      <c r="H280" s="2">
        <v>1427</v>
      </c>
      <c r="I280" s="2">
        <v>5203</v>
      </c>
      <c r="J280" s="2">
        <v>7401</v>
      </c>
      <c r="K280" s="2">
        <v>1355</v>
      </c>
      <c r="L280" s="2">
        <v>142</v>
      </c>
      <c r="M280" s="2">
        <v>0</v>
      </c>
      <c r="N280" s="2">
        <v>21365</v>
      </c>
    </row>
    <row r="281" spans="1:14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2">
        <v>0</v>
      </c>
      <c r="F281" s="2">
        <v>79</v>
      </c>
      <c r="G281" s="2">
        <v>0</v>
      </c>
      <c r="H281" s="2">
        <v>2</v>
      </c>
      <c r="I281" s="2">
        <v>73</v>
      </c>
      <c r="J281" s="2">
        <v>51</v>
      </c>
      <c r="K281" s="2">
        <v>78</v>
      </c>
      <c r="L281" s="2">
        <v>5</v>
      </c>
      <c r="M281" s="2">
        <v>0</v>
      </c>
      <c r="N281" s="2">
        <v>288</v>
      </c>
    </row>
    <row r="282" spans="1:14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2">
        <v>0</v>
      </c>
      <c r="F282" s="2">
        <v>460</v>
      </c>
      <c r="G282" s="2">
        <v>129</v>
      </c>
      <c r="H282" s="2">
        <v>218</v>
      </c>
      <c r="I282" s="2">
        <v>277</v>
      </c>
      <c r="J282" s="2">
        <v>228</v>
      </c>
      <c r="K282" s="2">
        <v>222</v>
      </c>
      <c r="L282" s="2">
        <v>40</v>
      </c>
      <c r="M282" s="2">
        <v>0</v>
      </c>
      <c r="N282" s="2">
        <v>1574</v>
      </c>
    </row>
    <row r="283" spans="1:14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2">
        <v>0</v>
      </c>
      <c r="F283" s="2">
        <v>48</v>
      </c>
      <c r="G283" s="2">
        <v>0</v>
      </c>
      <c r="H283" s="2">
        <v>0</v>
      </c>
      <c r="I283" s="2">
        <v>15</v>
      </c>
      <c r="J283" s="2">
        <v>20</v>
      </c>
      <c r="K283" s="2">
        <v>53</v>
      </c>
      <c r="L283" s="2">
        <v>8</v>
      </c>
      <c r="M283" s="2">
        <v>0</v>
      </c>
      <c r="N283" s="2">
        <v>144</v>
      </c>
    </row>
    <row r="284" spans="1:14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2">
        <v>0</v>
      </c>
      <c r="F284" s="2">
        <v>56</v>
      </c>
      <c r="G284" s="2">
        <v>6</v>
      </c>
      <c r="H284" s="2">
        <v>0</v>
      </c>
      <c r="I284" s="2">
        <v>128</v>
      </c>
      <c r="J284" s="2">
        <v>145</v>
      </c>
      <c r="K284" s="2">
        <v>164</v>
      </c>
      <c r="L284" s="2">
        <v>131</v>
      </c>
      <c r="M284" s="2">
        <v>0</v>
      </c>
      <c r="N284" s="2">
        <v>630</v>
      </c>
    </row>
    <row r="285" spans="1:14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2">
        <v>0</v>
      </c>
      <c r="F285" s="2">
        <v>8</v>
      </c>
      <c r="G285" s="2">
        <v>0</v>
      </c>
      <c r="H285" s="2">
        <v>0</v>
      </c>
      <c r="I285" s="2">
        <v>10</v>
      </c>
      <c r="J285" s="2">
        <v>30</v>
      </c>
      <c r="K285" s="2">
        <v>90</v>
      </c>
      <c r="L285" s="2">
        <v>19</v>
      </c>
      <c r="M285" s="2">
        <v>0</v>
      </c>
      <c r="N285" s="2">
        <v>157</v>
      </c>
    </row>
    <row r="286" spans="1:14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2">
        <v>219</v>
      </c>
      <c r="F286" s="2">
        <v>1582</v>
      </c>
      <c r="G286" s="2">
        <v>44</v>
      </c>
      <c r="H286" s="2">
        <v>46</v>
      </c>
      <c r="I286" s="2">
        <v>322</v>
      </c>
      <c r="J286" s="2">
        <v>644</v>
      </c>
      <c r="K286" s="2">
        <v>301</v>
      </c>
      <c r="L286" s="2">
        <v>145</v>
      </c>
      <c r="M286" s="2">
        <v>0</v>
      </c>
      <c r="N286" s="2">
        <v>3303</v>
      </c>
    </row>
    <row r="287" spans="1:14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2">
        <v>0</v>
      </c>
      <c r="F287" s="2">
        <v>206</v>
      </c>
      <c r="G287" s="2">
        <v>0</v>
      </c>
      <c r="H287" s="2">
        <v>0</v>
      </c>
      <c r="I287" s="2">
        <v>49</v>
      </c>
      <c r="J287" s="2">
        <v>94</v>
      </c>
      <c r="K287" s="2">
        <v>56</v>
      </c>
      <c r="L287" s="2">
        <v>19</v>
      </c>
      <c r="M287" s="2">
        <v>0</v>
      </c>
      <c r="N287" s="2">
        <v>424</v>
      </c>
    </row>
    <row r="288" spans="1:14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2">
        <v>0</v>
      </c>
      <c r="F288" s="2">
        <v>96</v>
      </c>
      <c r="G288" s="2">
        <v>0</v>
      </c>
      <c r="H288" s="2">
        <v>0</v>
      </c>
      <c r="I288" s="2">
        <v>4</v>
      </c>
      <c r="J288" s="2">
        <v>16</v>
      </c>
      <c r="K288" s="2">
        <v>59</v>
      </c>
      <c r="L288" s="2">
        <v>15</v>
      </c>
      <c r="M288" s="2">
        <v>0</v>
      </c>
      <c r="N288" s="2">
        <v>190</v>
      </c>
    </row>
    <row r="289" spans="1:14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2">
        <v>0</v>
      </c>
      <c r="F289" s="2">
        <v>998</v>
      </c>
      <c r="G289" s="2">
        <v>1</v>
      </c>
      <c r="H289" s="2">
        <v>6</v>
      </c>
      <c r="I289" s="2">
        <v>41</v>
      </c>
      <c r="J289" s="2">
        <v>205</v>
      </c>
      <c r="K289" s="2">
        <v>113</v>
      </c>
      <c r="L289" s="2">
        <v>81</v>
      </c>
      <c r="M289" s="2">
        <v>0</v>
      </c>
      <c r="N289" s="2">
        <v>1445</v>
      </c>
    </row>
    <row r="290" spans="1:14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2">
        <v>0</v>
      </c>
      <c r="F290" s="2">
        <v>160</v>
      </c>
      <c r="G290" s="2">
        <v>2</v>
      </c>
      <c r="H290" s="2">
        <v>0</v>
      </c>
      <c r="I290" s="2">
        <v>86</v>
      </c>
      <c r="J290" s="2">
        <v>75</v>
      </c>
      <c r="K290" s="2">
        <v>119</v>
      </c>
      <c r="L290" s="2">
        <v>0</v>
      </c>
      <c r="M290" s="2">
        <v>0</v>
      </c>
      <c r="N290" s="2">
        <v>442</v>
      </c>
    </row>
    <row r="291" spans="1:14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2">
        <v>19</v>
      </c>
      <c r="F291" s="2">
        <v>4215</v>
      </c>
      <c r="G291" s="2">
        <v>128</v>
      </c>
      <c r="H291" s="2">
        <v>539</v>
      </c>
      <c r="I291" s="2">
        <v>2052</v>
      </c>
      <c r="J291" s="2">
        <v>2509</v>
      </c>
      <c r="K291" s="2">
        <v>699</v>
      </c>
      <c r="L291" s="2">
        <v>715</v>
      </c>
      <c r="M291" s="2">
        <v>0</v>
      </c>
      <c r="N291" s="2">
        <v>10876</v>
      </c>
    </row>
    <row r="292" spans="1:14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2">
        <v>0</v>
      </c>
      <c r="F292" s="2">
        <v>194</v>
      </c>
      <c r="G292" s="2">
        <v>0</v>
      </c>
      <c r="H292" s="2">
        <v>18</v>
      </c>
      <c r="I292" s="2">
        <v>42</v>
      </c>
      <c r="J292" s="2">
        <v>31</v>
      </c>
      <c r="K292" s="2">
        <v>87</v>
      </c>
      <c r="L292" s="2">
        <v>34</v>
      </c>
      <c r="M292" s="2">
        <v>0</v>
      </c>
      <c r="N292" s="2">
        <v>406</v>
      </c>
    </row>
    <row r="293" spans="1:14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2">
        <v>0</v>
      </c>
      <c r="F293" s="2">
        <v>155</v>
      </c>
      <c r="G293" s="2">
        <v>0</v>
      </c>
      <c r="H293" s="2">
        <v>4</v>
      </c>
      <c r="I293" s="2">
        <v>23</v>
      </c>
      <c r="J293" s="2">
        <v>31</v>
      </c>
      <c r="K293" s="2">
        <v>83</v>
      </c>
      <c r="L293" s="2">
        <v>5</v>
      </c>
      <c r="M293" s="2">
        <v>0</v>
      </c>
      <c r="N293" s="2">
        <v>301</v>
      </c>
    </row>
    <row r="294" spans="1:14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2">
        <v>2</v>
      </c>
      <c r="F294" s="2">
        <v>1566</v>
      </c>
      <c r="G294" s="2">
        <v>144</v>
      </c>
      <c r="H294" s="2">
        <v>251</v>
      </c>
      <c r="I294" s="2">
        <v>1681</v>
      </c>
      <c r="J294" s="2">
        <v>1435</v>
      </c>
      <c r="K294" s="2">
        <v>617</v>
      </c>
      <c r="L294" s="2">
        <v>622</v>
      </c>
      <c r="M294" s="2">
        <v>0</v>
      </c>
      <c r="N294" s="2">
        <v>6318</v>
      </c>
    </row>
    <row r="295" spans="1:14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2">
        <v>0</v>
      </c>
      <c r="F295" s="2">
        <v>3</v>
      </c>
      <c r="G295" s="2">
        <v>0</v>
      </c>
      <c r="H295" s="2">
        <v>0</v>
      </c>
      <c r="I295" s="2">
        <v>42</v>
      </c>
      <c r="J295" s="2">
        <v>39</v>
      </c>
      <c r="K295" s="2">
        <v>60</v>
      </c>
      <c r="L295" s="2">
        <v>30</v>
      </c>
      <c r="M295" s="2">
        <v>0</v>
      </c>
      <c r="N295" s="2">
        <v>174</v>
      </c>
    </row>
    <row r="296" spans="1:14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2">
        <v>0</v>
      </c>
      <c r="F296" s="2">
        <v>2332</v>
      </c>
      <c r="G296" s="2">
        <v>6</v>
      </c>
      <c r="H296" s="2">
        <v>83</v>
      </c>
      <c r="I296" s="2">
        <v>702</v>
      </c>
      <c r="J296" s="2">
        <v>652</v>
      </c>
      <c r="K296" s="2">
        <v>377</v>
      </c>
      <c r="L296" s="2">
        <v>277</v>
      </c>
      <c r="M296" s="2">
        <v>0</v>
      </c>
      <c r="N296" s="2">
        <v>4429</v>
      </c>
    </row>
    <row r="297" spans="1:14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25">
        <v>0</v>
      </c>
      <c r="F297" s="25">
        <v>51</v>
      </c>
      <c r="G297" s="25">
        <v>0</v>
      </c>
      <c r="H297" s="25">
        <v>0</v>
      </c>
      <c r="I297" s="25">
        <v>23</v>
      </c>
      <c r="J297" s="25">
        <v>5</v>
      </c>
      <c r="K297" s="25">
        <v>53</v>
      </c>
      <c r="L297" s="25">
        <v>9</v>
      </c>
      <c r="M297" s="25">
        <v>0</v>
      </c>
      <c r="N297" s="25">
        <v>141</v>
      </c>
    </row>
    <row r="298" spans="1:3" ht="12.75">
      <c r="A298" s="4" t="s">
        <v>180</v>
      </c>
      <c r="B298" s="4"/>
      <c r="C298" s="4"/>
    </row>
    <row r="299" spans="1:10" ht="12.75">
      <c r="A299" s="55"/>
      <c r="B299" s="55"/>
      <c r="C299" s="55"/>
      <c r="D299" s="55"/>
      <c r="E299" s="55"/>
      <c r="F299" s="55"/>
      <c r="G299" s="55"/>
      <c r="H299" s="55"/>
      <c r="I299" s="55"/>
      <c r="J299" s="55"/>
    </row>
  </sheetData>
  <sheetProtection/>
  <mergeCells count="15">
    <mergeCell ref="A299:J299"/>
    <mergeCell ref="A2:A3"/>
    <mergeCell ref="B2:B3"/>
    <mergeCell ref="D2:D3"/>
    <mergeCell ref="C2:C3"/>
    <mergeCell ref="E2:E3"/>
    <mergeCell ref="F2:F3"/>
    <mergeCell ref="G2:G3"/>
    <mergeCell ref="H2:H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3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14" width="13.7109375" style="6" customWidth="1"/>
    <col min="15" max="16384" width="9.140625" style="6" customWidth="1"/>
  </cols>
  <sheetData>
    <row r="1" spans="1:4" ht="12.75">
      <c r="A1" s="4" t="s">
        <v>394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1" customFormat="1" ht="12.75">
      <c r="A4" s="17"/>
      <c r="B4" s="17"/>
      <c r="C4" s="17"/>
      <c r="D4" s="26" t="s">
        <v>385</v>
      </c>
      <c r="E4" s="27">
        <v>7071</v>
      </c>
      <c r="F4" s="27">
        <v>585833</v>
      </c>
      <c r="G4" s="27">
        <v>17405</v>
      </c>
      <c r="H4" s="27">
        <v>76162</v>
      </c>
      <c r="I4" s="27">
        <v>365990</v>
      </c>
      <c r="J4" s="27">
        <v>516247</v>
      </c>
      <c r="K4" s="27">
        <v>225372</v>
      </c>
      <c r="L4" s="27">
        <v>44254</v>
      </c>
      <c r="M4" s="27">
        <v>0</v>
      </c>
      <c r="N4" s="27">
        <v>1838334</v>
      </c>
    </row>
    <row r="5" spans="1:14" s="1" customFormat="1" ht="14.25" customHeight="1">
      <c r="A5" s="15" t="s">
        <v>296</v>
      </c>
      <c r="B5" s="16" t="s">
        <v>339</v>
      </c>
      <c r="C5" s="20">
        <v>4200051</v>
      </c>
      <c r="D5" s="16" t="s">
        <v>2</v>
      </c>
      <c r="E5" s="8">
        <v>0</v>
      </c>
      <c r="F5" s="8">
        <v>1</v>
      </c>
      <c r="G5" s="8">
        <v>0</v>
      </c>
      <c r="H5" s="8">
        <v>3</v>
      </c>
      <c r="I5" s="8">
        <v>21</v>
      </c>
      <c r="J5" s="8">
        <v>29</v>
      </c>
      <c r="K5" s="8">
        <v>87</v>
      </c>
      <c r="L5" s="8">
        <v>9</v>
      </c>
      <c r="M5" s="8">
        <v>0</v>
      </c>
      <c r="N5" s="8">
        <v>150</v>
      </c>
    </row>
    <row r="6" spans="1:14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8">
        <v>3</v>
      </c>
      <c r="F6" s="8">
        <v>720</v>
      </c>
      <c r="G6" s="8">
        <v>7</v>
      </c>
      <c r="H6" s="8">
        <v>127</v>
      </c>
      <c r="I6" s="8">
        <v>586</v>
      </c>
      <c r="J6" s="8">
        <v>330</v>
      </c>
      <c r="K6" s="8">
        <v>494</v>
      </c>
      <c r="L6" s="8">
        <v>334</v>
      </c>
      <c r="M6" s="8">
        <v>0</v>
      </c>
      <c r="N6" s="8">
        <v>2601</v>
      </c>
    </row>
    <row r="7" spans="1:14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8">
        <v>0</v>
      </c>
      <c r="F7" s="8">
        <v>1848</v>
      </c>
      <c r="G7" s="8">
        <v>3</v>
      </c>
      <c r="H7" s="8">
        <v>24</v>
      </c>
      <c r="I7" s="8">
        <v>335</v>
      </c>
      <c r="J7" s="8">
        <v>229</v>
      </c>
      <c r="K7" s="8">
        <v>219</v>
      </c>
      <c r="L7" s="8">
        <v>52</v>
      </c>
      <c r="M7" s="8">
        <v>0</v>
      </c>
      <c r="N7" s="8">
        <v>2710</v>
      </c>
    </row>
    <row r="8" spans="1:14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8">
        <v>0</v>
      </c>
      <c r="F8" s="8">
        <v>284</v>
      </c>
      <c r="G8" s="8">
        <v>1</v>
      </c>
      <c r="H8" s="8">
        <v>1</v>
      </c>
      <c r="I8" s="8">
        <v>135</v>
      </c>
      <c r="J8" s="8">
        <v>81</v>
      </c>
      <c r="K8" s="8">
        <v>153</v>
      </c>
      <c r="L8" s="8">
        <v>10</v>
      </c>
      <c r="M8" s="8">
        <v>0</v>
      </c>
      <c r="N8" s="8">
        <v>665</v>
      </c>
    </row>
    <row r="9" spans="1:14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8">
        <v>0</v>
      </c>
      <c r="F9" s="8">
        <v>221</v>
      </c>
      <c r="G9" s="8">
        <v>12</v>
      </c>
      <c r="H9" s="8">
        <v>4</v>
      </c>
      <c r="I9" s="8">
        <v>192</v>
      </c>
      <c r="J9" s="8">
        <v>169</v>
      </c>
      <c r="K9" s="8">
        <v>259</v>
      </c>
      <c r="L9" s="8">
        <v>571</v>
      </c>
      <c r="M9" s="8">
        <v>0</v>
      </c>
      <c r="N9" s="8">
        <v>1428</v>
      </c>
    </row>
    <row r="10" spans="1:14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8">
        <v>4</v>
      </c>
      <c r="F10" s="8">
        <v>48</v>
      </c>
      <c r="G10" s="8">
        <v>22</v>
      </c>
      <c r="H10" s="8">
        <v>2050</v>
      </c>
      <c r="I10" s="8">
        <v>122</v>
      </c>
      <c r="J10" s="8">
        <v>131</v>
      </c>
      <c r="K10" s="8">
        <v>130</v>
      </c>
      <c r="L10" s="8">
        <v>7</v>
      </c>
      <c r="M10" s="8">
        <v>0</v>
      </c>
      <c r="N10" s="8">
        <v>2514</v>
      </c>
    </row>
    <row r="11" spans="1:14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8">
        <v>0</v>
      </c>
      <c r="F11" s="8">
        <v>218</v>
      </c>
      <c r="G11" s="8">
        <v>0</v>
      </c>
      <c r="H11" s="8">
        <v>0</v>
      </c>
      <c r="I11" s="8">
        <v>109</v>
      </c>
      <c r="J11" s="8">
        <v>20</v>
      </c>
      <c r="K11" s="8">
        <v>109</v>
      </c>
      <c r="L11" s="8">
        <v>3</v>
      </c>
      <c r="M11" s="8">
        <v>0</v>
      </c>
      <c r="N11" s="8">
        <v>459</v>
      </c>
    </row>
    <row r="12" spans="1:14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8">
        <v>0</v>
      </c>
      <c r="F12" s="8">
        <v>248</v>
      </c>
      <c r="G12" s="8">
        <v>0</v>
      </c>
      <c r="H12" s="8">
        <v>4</v>
      </c>
      <c r="I12" s="8">
        <v>168</v>
      </c>
      <c r="J12" s="8">
        <v>205</v>
      </c>
      <c r="K12" s="8">
        <v>161</v>
      </c>
      <c r="L12" s="8">
        <v>5</v>
      </c>
      <c r="M12" s="8">
        <v>0</v>
      </c>
      <c r="N12" s="8">
        <v>791</v>
      </c>
    </row>
    <row r="13" spans="1:14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8">
        <v>1</v>
      </c>
      <c r="F13" s="8">
        <v>75</v>
      </c>
      <c r="G13" s="8">
        <v>1</v>
      </c>
      <c r="H13" s="8">
        <v>15</v>
      </c>
      <c r="I13" s="8">
        <v>415</v>
      </c>
      <c r="J13" s="8">
        <v>133</v>
      </c>
      <c r="K13" s="8">
        <v>253</v>
      </c>
      <c r="L13" s="8">
        <v>31</v>
      </c>
      <c r="M13" s="8">
        <v>0</v>
      </c>
      <c r="N13" s="8">
        <v>924</v>
      </c>
    </row>
    <row r="14" spans="1:14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8">
        <v>0</v>
      </c>
      <c r="F14" s="8">
        <v>86</v>
      </c>
      <c r="G14" s="8">
        <v>0</v>
      </c>
      <c r="H14" s="8">
        <v>2</v>
      </c>
      <c r="I14" s="8">
        <v>11</v>
      </c>
      <c r="J14" s="8">
        <v>19</v>
      </c>
      <c r="K14" s="8">
        <v>114</v>
      </c>
      <c r="L14" s="8">
        <v>4</v>
      </c>
      <c r="M14" s="8">
        <v>0</v>
      </c>
      <c r="N14" s="8">
        <v>236</v>
      </c>
    </row>
    <row r="15" spans="1:14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8">
        <v>0</v>
      </c>
      <c r="F15" s="8">
        <v>310</v>
      </c>
      <c r="G15" s="8">
        <v>9</v>
      </c>
      <c r="H15" s="8">
        <v>8</v>
      </c>
      <c r="I15" s="8">
        <v>151</v>
      </c>
      <c r="J15" s="8">
        <v>115</v>
      </c>
      <c r="K15" s="8">
        <v>197</v>
      </c>
      <c r="L15" s="8">
        <v>13</v>
      </c>
      <c r="M15" s="8">
        <v>0</v>
      </c>
      <c r="N15" s="8">
        <v>803</v>
      </c>
    </row>
    <row r="16" spans="1:14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8">
        <v>0</v>
      </c>
      <c r="F16" s="8">
        <v>52</v>
      </c>
      <c r="G16" s="8">
        <v>1</v>
      </c>
      <c r="H16" s="8">
        <v>19</v>
      </c>
      <c r="I16" s="8">
        <v>122</v>
      </c>
      <c r="J16" s="8">
        <v>98</v>
      </c>
      <c r="K16" s="8">
        <v>173</v>
      </c>
      <c r="L16" s="8">
        <v>7</v>
      </c>
      <c r="M16" s="8">
        <v>0</v>
      </c>
      <c r="N16" s="8">
        <v>472</v>
      </c>
    </row>
    <row r="17" spans="1:14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8">
        <v>0</v>
      </c>
      <c r="F17" s="8">
        <v>259</v>
      </c>
      <c r="G17" s="8">
        <v>4</v>
      </c>
      <c r="H17" s="8">
        <v>0</v>
      </c>
      <c r="I17" s="8">
        <v>203</v>
      </c>
      <c r="J17" s="8">
        <v>101</v>
      </c>
      <c r="K17" s="8">
        <v>297</v>
      </c>
      <c r="L17" s="8">
        <v>32</v>
      </c>
      <c r="M17" s="8">
        <v>0</v>
      </c>
      <c r="N17" s="8">
        <v>896</v>
      </c>
    </row>
    <row r="18" spans="1:14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8">
        <v>0</v>
      </c>
      <c r="F18" s="8">
        <v>52</v>
      </c>
      <c r="G18" s="8">
        <v>3</v>
      </c>
      <c r="H18" s="8">
        <v>0</v>
      </c>
      <c r="I18" s="8">
        <v>84</v>
      </c>
      <c r="J18" s="8">
        <v>62</v>
      </c>
      <c r="K18" s="8">
        <v>142</v>
      </c>
      <c r="L18" s="8">
        <v>14</v>
      </c>
      <c r="M18" s="8">
        <v>0</v>
      </c>
      <c r="N18" s="8">
        <v>357</v>
      </c>
    </row>
    <row r="19" spans="1:14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8">
        <v>4</v>
      </c>
      <c r="F19" s="8">
        <v>674</v>
      </c>
      <c r="G19" s="8">
        <v>1</v>
      </c>
      <c r="H19" s="8">
        <v>4</v>
      </c>
      <c r="I19" s="8">
        <v>396</v>
      </c>
      <c r="J19" s="8">
        <v>198</v>
      </c>
      <c r="K19" s="8">
        <v>244</v>
      </c>
      <c r="L19" s="8">
        <v>63</v>
      </c>
      <c r="M19" s="8">
        <v>0</v>
      </c>
      <c r="N19" s="8">
        <v>1584</v>
      </c>
    </row>
    <row r="20" spans="1:14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8">
        <v>7</v>
      </c>
      <c r="F20" s="8">
        <v>2041</v>
      </c>
      <c r="G20" s="8">
        <v>16</v>
      </c>
      <c r="H20" s="8">
        <v>86</v>
      </c>
      <c r="I20" s="8">
        <v>313</v>
      </c>
      <c r="J20" s="8">
        <v>193</v>
      </c>
      <c r="K20" s="8">
        <v>273</v>
      </c>
      <c r="L20" s="8">
        <v>44</v>
      </c>
      <c r="M20" s="8">
        <v>0</v>
      </c>
      <c r="N20" s="8">
        <v>2973</v>
      </c>
    </row>
    <row r="21" spans="1:14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8">
        <v>0</v>
      </c>
      <c r="F21" s="8">
        <v>104</v>
      </c>
      <c r="G21" s="8">
        <v>0</v>
      </c>
      <c r="H21" s="8">
        <v>1</v>
      </c>
      <c r="I21" s="8">
        <v>59</v>
      </c>
      <c r="J21" s="8">
        <v>73</v>
      </c>
      <c r="K21" s="8">
        <v>157</v>
      </c>
      <c r="L21" s="8">
        <v>9</v>
      </c>
      <c r="M21" s="8">
        <v>0</v>
      </c>
      <c r="N21" s="8">
        <v>403</v>
      </c>
    </row>
    <row r="22" spans="1:14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8">
        <v>180</v>
      </c>
      <c r="F22" s="8">
        <v>1679</v>
      </c>
      <c r="G22" s="8">
        <v>9</v>
      </c>
      <c r="H22" s="8">
        <v>169</v>
      </c>
      <c r="I22" s="8">
        <v>763</v>
      </c>
      <c r="J22" s="8">
        <v>1261</v>
      </c>
      <c r="K22" s="8">
        <v>508</v>
      </c>
      <c r="L22" s="8">
        <v>219</v>
      </c>
      <c r="M22" s="8">
        <v>0</v>
      </c>
      <c r="N22" s="8">
        <v>4788</v>
      </c>
    </row>
    <row r="23" spans="1:14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8">
        <v>25</v>
      </c>
      <c r="F23" s="8">
        <v>3273</v>
      </c>
      <c r="G23" s="8">
        <v>73</v>
      </c>
      <c r="H23" s="8">
        <v>331</v>
      </c>
      <c r="I23" s="8">
        <v>4481</v>
      </c>
      <c r="J23" s="8">
        <v>2856</v>
      </c>
      <c r="K23" s="8">
        <v>977</v>
      </c>
      <c r="L23" s="8">
        <v>329</v>
      </c>
      <c r="M23" s="8">
        <v>0</v>
      </c>
      <c r="N23" s="8">
        <v>12345</v>
      </c>
    </row>
    <row r="24" spans="1:14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8">
        <v>0</v>
      </c>
      <c r="F24" s="8">
        <v>1128</v>
      </c>
      <c r="G24" s="8">
        <v>55</v>
      </c>
      <c r="H24" s="8">
        <v>14</v>
      </c>
      <c r="I24" s="8">
        <v>252</v>
      </c>
      <c r="J24" s="8">
        <v>214</v>
      </c>
      <c r="K24" s="8">
        <v>219</v>
      </c>
      <c r="L24" s="8">
        <v>33</v>
      </c>
      <c r="M24" s="8">
        <v>0</v>
      </c>
      <c r="N24" s="8">
        <v>1915</v>
      </c>
    </row>
    <row r="25" spans="1:14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8">
        <v>0</v>
      </c>
      <c r="F25" s="8">
        <v>196</v>
      </c>
      <c r="G25" s="8">
        <v>16</v>
      </c>
      <c r="H25" s="8">
        <v>74</v>
      </c>
      <c r="I25" s="8">
        <v>132</v>
      </c>
      <c r="J25" s="8">
        <v>263</v>
      </c>
      <c r="K25" s="8">
        <v>119</v>
      </c>
      <c r="L25" s="8">
        <v>51</v>
      </c>
      <c r="M25" s="8">
        <v>0</v>
      </c>
      <c r="N25" s="8">
        <v>851</v>
      </c>
    </row>
    <row r="26" spans="1:14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8">
        <v>0</v>
      </c>
      <c r="F26" s="8">
        <v>1</v>
      </c>
      <c r="G26" s="8">
        <v>0</v>
      </c>
      <c r="H26" s="8">
        <v>0</v>
      </c>
      <c r="I26" s="8">
        <v>37</v>
      </c>
      <c r="J26" s="8">
        <v>29</v>
      </c>
      <c r="K26" s="8">
        <v>100</v>
      </c>
      <c r="L26" s="8">
        <v>10</v>
      </c>
      <c r="M26" s="8">
        <v>0</v>
      </c>
      <c r="N26" s="8">
        <v>177</v>
      </c>
    </row>
    <row r="27" spans="1:14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8">
        <v>0</v>
      </c>
      <c r="F27" s="8">
        <v>1241</v>
      </c>
      <c r="G27" s="8">
        <v>7</v>
      </c>
      <c r="H27" s="8">
        <v>11</v>
      </c>
      <c r="I27" s="8">
        <v>314</v>
      </c>
      <c r="J27" s="8">
        <v>218</v>
      </c>
      <c r="K27" s="8">
        <v>224</v>
      </c>
      <c r="L27" s="8">
        <v>24</v>
      </c>
      <c r="M27" s="8">
        <v>0</v>
      </c>
      <c r="N27" s="8">
        <v>2039</v>
      </c>
    </row>
    <row r="28" spans="1:14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8">
        <v>0</v>
      </c>
      <c r="F28" s="8">
        <v>219</v>
      </c>
      <c r="G28" s="8">
        <v>2</v>
      </c>
      <c r="H28" s="8">
        <v>2</v>
      </c>
      <c r="I28" s="8">
        <v>75</v>
      </c>
      <c r="J28" s="8">
        <v>48</v>
      </c>
      <c r="K28" s="8">
        <v>133</v>
      </c>
      <c r="L28" s="8">
        <v>7</v>
      </c>
      <c r="M28" s="8">
        <v>0</v>
      </c>
      <c r="N28" s="8">
        <v>486</v>
      </c>
    </row>
    <row r="29" spans="1:14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8">
        <v>17</v>
      </c>
      <c r="F29" s="8">
        <v>195</v>
      </c>
      <c r="G29" s="8">
        <v>0</v>
      </c>
      <c r="H29" s="8">
        <v>5</v>
      </c>
      <c r="I29" s="8">
        <v>88</v>
      </c>
      <c r="J29" s="8">
        <v>117</v>
      </c>
      <c r="K29" s="8">
        <v>190</v>
      </c>
      <c r="L29" s="8">
        <v>42</v>
      </c>
      <c r="M29" s="8">
        <v>0</v>
      </c>
      <c r="N29" s="8">
        <v>654</v>
      </c>
    </row>
    <row r="30" spans="1:14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8">
        <v>3</v>
      </c>
      <c r="F30" s="8">
        <v>208</v>
      </c>
      <c r="G30" s="8">
        <v>16</v>
      </c>
      <c r="H30" s="8">
        <v>15</v>
      </c>
      <c r="I30" s="8">
        <v>160</v>
      </c>
      <c r="J30" s="8">
        <v>101</v>
      </c>
      <c r="K30" s="8">
        <v>299</v>
      </c>
      <c r="L30" s="8">
        <v>1</v>
      </c>
      <c r="M30" s="8">
        <v>0</v>
      </c>
      <c r="N30" s="8">
        <v>803</v>
      </c>
    </row>
    <row r="31" spans="1:14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8">
        <v>8</v>
      </c>
      <c r="F31" s="8">
        <v>159</v>
      </c>
      <c r="G31" s="8">
        <v>22</v>
      </c>
      <c r="H31" s="8">
        <v>111</v>
      </c>
      <c r="I31" s="8">
        <v>193</v>
      </c>
      <c r="J31" s="8">
        <v>92</v>
      </c>
      <c r="K31" s="8">
        <v>284</v>
      </c>
      <c r="L31" s="8">
        <v>4</v>
      </c>
      <c r="M31" s="8">
        <v>0</v>
      </c>
      <c r="N31" s="8">
        <v>873</v>
      </c>
    </row>
    <row r="32" spans="1:14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8">
        <v>0</v>
      </c>
      <c r="F32" s="8">
        <v>1837</v>
      </c>
      <c r="G32" s="8">
        <v>306</v>
      </c>
      <c r="H32" s="8">
        <v>4320</v>
      </c>
      <c r="I32" s="8">
        <v>11341</v>
      </c>
      <c r="J32" s="8">
        <v>15179</v>
      </c>
      <c r="K32" s="8">
        <v>3125</v>
      </c>
      <c r="L32" s="8">
        <v>81</v>
      </c>
      <c r="M32" s="8">
        <v>0</v>
      </c>
      <c r="N32" s="8">
        <v>36189</v>
      </c>
    </row>
    <row r="33" spans="1:14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8">
        <v>0</v>
      </c>
      <c r="F33" s="8">
        <v>154</v>
      </c>
      <c r="G33" s="8">
        <v>7</v>
      </c>
      <c r="H33" s="8">
        <v>30</v>
      </c>
      <c r="I33" s="8">
        <v>216</v>
      </c>
      <c r="J33" s="8">
        <v>53</v>
      </c>
      <c r="K33" s="8">
        <v>222</v>
      </c>
      <c r="L33" s="8">
        <v>21</v>
      </c>
      <c r="M33" s="8">
        <v>0</v>
      </c>
      <c r="N33" s="8">
        <v>703</v>
      </c>
    </row>
    <row r="34" spans="1:14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8">
        <v>0</v>
      </c>
      <c r="F34" s="8">
        <v>849</v>
      </c>
      <c r="G34" s="8">
        <v>71</v>
      </c>
      <c r="H34" s="8">
        <v>155</v>
      </c>
      <c r="I34" s="8">
        <v>878</v>
      </c>
      <c r="J34" s="8">
        <v>700</v>
      </c>
      <c r="K34" s="8">
        <v>548</v>
      </c>
      <c r="L34" s="8">
        <v>17</v>
      </c>
      <c r="M34" s="8">
        <v>0</v>
      </c>
      <c r="N34" s="8">
        <v>3218</v>
      </c>
    </row>
    <row r="35" spans="1:14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8">
        <v>0</v>
      </c>
      <c r="F35" s="8">
        <v>6</v>
      </c>
      <c r="G35" s="8">
        <v>0</v>
      </c>
      <c r="H35" s="8">
        <v>0</v>
      </c>
      <c r="I35" s="8">
        <v>15</v>
      </c>
      <c r="J35" s="8">
        <v>9</v>
      </c>
      <c r="K35" s="8">
        <v>111</v>
      </c>
      <c r="L35" s="8">
        <v>12</v>
      </c>
      <c r="M35" s="8">
        <v>0</v>
      </c>
      <c r="N35" s="8">
        <v>153</v>
      </c>
    </row>
    <row r="36" spans="1:14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8">
        <v>0</v>
      </c>
      <c r="F36" s="8">
        <v>14</v>
      </c>
      <c r="G36" s="8">
        <v>0</v>
      </c>
      <c r="H36" s="8">
        <v>0</v>
      </c>
      <c r="I36" s="8">
        <v>11</v>
      </c>
      <c r="J36" s="8">
        <v>7</v>
      </c>
      <c r="K36" s="8">
        <v>132</v>
      </c>
      <c r="L36" s="8">
        <v>2</v>
      </c>
      <c r="M36" s="8">
        <v>0</v>
      </c>
      <c r="N36" s="8">
        <v>166</v>
      </c>
    </row>
    <row r="37" spans="1:14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8">
        <v>15</v>
      </c>
      <c r="F37" s="8">
        <v>446</v>
      </c>
      <c r="G37" s="8">
        <v>40</v>
      </c>
      <c r="H37" s="8">
        <v>192</v>
      </c>
      <c r="I37" s="8">
        <v>861</v>
      </c>
      <c r="J37" s="8">
        <v>579</v>
      </c>
      <c r="K37" s="8">
        <v>533</v>
      </c>
      <c r="L37" s="8">
        <v>85</v>
      </c>
      <c r="M37" s="8">
        <v>0</v>
      </c>
      <c r="N37" s="8">
        <v>2751</v>
      </c>
    </row>
    <row r="38" spans="1:14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8">
        <v>0</v>
      </c>
      <c r="F38" s="8">
        <v>14</v>
      </c>
      <c r="G38" s="8">
        <v>0</v>
      </c>
      <c r="H38" s="8">
        <v>0</v>
      </c>
      <c r="I38" s="8">
        <v>60</v>
      </c>
      <c r="J38" s="8">
        <v>25</v>
      </c>
      <c r="K38" s="8">
        <v>214</v>
      </c>
      <c r="L38" s="8">
        <v>54</v>
      </c>
      <c r="M38" s="8">
        <v>0</v>
      </c>
      <c r="N38" s="8">
        <v>367</v>
      </c>
    </row>
    <row r="39" spans="1:14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8">
        <v>10</v>
      </c>
      <c r="F39" s="8">
        <v>8</v>
      </c>
      <c r="G39" s="8">
        <v>0</v>
      </c>
      <c r="H39" s="8">
        <v>0</v>
      </c>
      <c r="I39" s="8">
        <v>33</v>
      </c>
      <c r="J39" s="8">
        <v>15</v>
      </c>
      <c r="K39" s="8">
        <v>120</v>
      </c>
      <c r="L39" s="8">
        <v>56</v>
      </c>
      <c r="M39" s="8">
        <v>0</v>
      </c>
      <c r="N39" s="8">
        <v>242</v>
      </c>
    </row>
    <row r="40" spans="1:14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8">
        <v>5</v>
      </c>
      <c r="F40" s="8">
        <v>2156</v>
      </c>
      <c r="G40" s="8">
        <v>65</v>
      </c>
      <c r="H40" s="8">
        <v>51</v>
      </c>
      <c r="I40" s="8">
        <v>281</v>
      </c>
      <c r="J40" s="8">
        <v>256</v>
      </c>
      <c r="K40" s="8">
        <v>234</v>
      </c>
      <c r="L40" s="8">
        <v>26</v>
      </c>
      <c r="M40" s="8">
        <v>0</v>
      </c>
      <c r="N40" s="8">
        <v>3074</v>
      </c>
    </row>
    <row r="41" spans="1:14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8">
        <v>27</v>
      </c>
      <c r="F41" s="8">
        <v>2781</v>
      </c>
      <c r="G41" s="8">
        <v>84</v>
      </c>
      <c r="H41" s="8">
        <v>1525</v>
      </c>
      <c r="I41" s="8">
        <v>2430</v>
      </c>
      <c r="J41" s="8">
        <v>1305</v>
      </c>
      <c r="K41" s="8">
        <v>1448</v>
      </c>
      <c r="L41" s="8">
        <v>218</v>
      </c>
      <c r="M41" s="8">
        <v>0</v>
      </c>
      <c r="N41" s="8">
        <v>9818</v>
      </c>
    </row>
    <row r="42" spans="1:14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8">
        <v>46</v>
      </c>
      <c r="F42" s="8">
        <v>48382</v>
      </c>
      <c r="G42" s="8">
        <v>1124</v>
      </c>
      <c r="H42" s="8">
        <v>4537</v>
      </c>
      <c r="I42" s="8">
        <v>23127</v>
      </c>
      <c r="J42" s="8">
        <v>35982</v>
      </c>
      <c r="K42" s="8">
        <v>6102</v>
      </c>
      <c r="L42" s="8">
        <v>239</v>
      </c>
      <c r="M42" s="8">
        <v>0</v>
      </c>
      <c r="N42" s="8">
        <v>119539</v>
      </c>
    </row>
    <row r="43" spans="1:14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8">
        <v>0</v>
      </c>
      <c r="F43" s="8">
        <v>28</v>
      </c>
      <c r="G43" s="8">
        <v>0</v>
      </c>
      <c r="H43" s="8">
        <v>0</v>
      </c>
      <c r="I43" s="8">
        <v>29</v>
      </c>
      <c r="J43" s="8">
        <v>24</v>
      </c>
      <c r="K43" s="8">
        <v>203</v>
      </c>
      <c r="L43" s="8">
        <v>20</v>
      </c>
      <c r="M43" s="8">
        <v>0</v>
      </c>
      <c r="N43" s="8">
        <v>304</v>
      </c>
    </row>
    <row r="44" spans="1:14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8">
        <v>0</v>
      </c>
      <c r="F44" s="8">
        <v>16</v>
      </c>
      <c r="G44" s="8">
        <v>3</v>
      </c>
      <c r="H44" s="8">
        <v>2</v>
      </c>
      <c r="I44" s="8">
        <v>69</v>
      </c>
      <c r="J44" s="8">
        <v>72</v>
      </c>
      <c r="K44" s="8">
        <v>178</v>
      </c>
      <c r="L44" s="8">
        <v>168</v>
      </c>
      <c r="M44" s="8">
        <v>0</v>
      </c>
      <c r="N44" s="8">
        <v>508</v>
      </c>
    </row>
    <row r="45" spans="1:14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8">
        <v>0</v>
      </c>
      <c r="F45" s="8">
        <v>25</v>
      </c>
      <c r="G45" s="8">
        <v>2</v>
      </c>
      <c r="H45" s="8">
        <v>0</v>
      </c>
      <c r="I45" s="8">
        <v>91</v>
      </c>
      <c r="J45" s="8">
        <v>53</v>
      </c>
      <c r="K45" s="8">
        <v>175</v>
      </c>
      <c r="L45" s="8">
        <v>44</v>
      </c>
      <c r="M45" s="8">
        <v>0</v>
      </c>
      <c r="N45" s="8">
        <v>390</v>
      </c>
    </row>
    <row r="46" spans="1:14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8">
        <v>0</v>
      </c>
      <c r="F46" s="8">
        <v>46</v>
      </c>
      <c r="G46" s="8">
        <v>3</v>
      </c>
      <c r="H46" s="8">
        <v>0</v>
      </c>
      <c r="I46" s="8">
        <v>39</v>
      </c>
      <c r="J46" s="8">
        <v>6</v>
      </c>
      <c r="K46" s="8">
        <v>105</v>
      </c>
      <c r="L46" s="8">
        <v>5</v>
      </c>
      <c r="M46" s="8">
        <v>0</v>
      </c>
      <c r="N46" s="8">
        <v>204</v>
      </c>
    </row>
    <row r="47" spans="1:14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8">
        <v>0</v>
      </c>
      <c r="F47" s="8">
        <v>257</v>
      </c>
      <c r="G47" s="8">
        <v>5</v>
      </c>
      <c r="H47" s="8">
        <v>10</v>
      </c>
      <c r="I47" s="8">
        <v>259</v>
      </c>
      <c r="J47" s="8">
        <v>187</v>
      </c>
      <c r="K47" s="8">
        <v>322</v>
      </c>
      <c r="L47" s="8">
        <v>775</v>
      </c>
      <c r="M47" s="8">
        <v>0</v>
      </c>
      <c r="N47" s="8">
        <v>1815</v>
      </c>
    </row>
    <row r="48" spans="1:14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8">
        <v>0</v>
      </c>
      <c r="F48" s="8">
        <v>187</v>
      </c>
      <c r="G48" s="8">
        <v>20</v>
      </c>
      <c r="H48" s="8">
        <v>196</v>
      </c>
      <c r="I48" s="8">
        <v>974</v>
      </c>
      <c r="J48" s="8">
        <v>1725</v>
      </c>
      <c r="K48" s="8">
        <v>493</v>
      </c>
      <c r="L48" s="8">
        <v>96</v>
      </c>
      <c r="M48" s="8">
        <v>0</v>
      </c>
      <c r="N48" s="8">
        <v>3691</v>
      </c>
    </row>
    <row r="49" spans="1:14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8">
        <v>129</v>
      </c>
      <c r="F49" s="8">
        <v>1024</v>
      </c>
      <c r="G49" s="8">
        <v>1</v>
      </c>
      <c r="H49" s="8">
        <v>2</v>
      </c>
      <c r="I49" s="8">
        <v>89</v>
      </c>
      <c r="J49" s="8">
        <v>68</v>
      </c>
      <c r="K49" s="8">
        <v>130</v>
      </c>
      <c r="L49" s="8">
        <v>13</v>
      </c>
      <c r="M49" s="8">
        <v>0</v>
      </c>
      <c r="N49" s="8">
        <v>1456</v>
      </c>
    </row>
    <row r="50" spans="1:14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8">
        <v>5</v>
      </c>
      <c r="F50" s="8">
        <v>3459</v>
      </c>
      <c r="G50" s="8">
        <v>81</v>
      </c>
      <c r="H50" s="8">
        <v>204</v>
      </c>
      <c r="I50" s="8">
        <v>1953</v>
      </c>
      <c r="J50" s="8">
        <v>1017</v>
      </c>
      <c r="K50" s="8">
        <v>917</v>
      </c>
      <c r="L50" s="8">
        <v>247</v>
      </c>
      <c r="M50" s="8">
        <v>0</v>
      </c>
      <c r="N50" s="8">
        <v>7883</v>
      </c>
    </row>
    <row r="51" spans="1:14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8">
        <v>0</v>
      </c>
      <c r="F51" s="8">
        <v>738</v>
      </c>
      <c r="G51" s="8">
        <v>0</v>
      </c>
      <c r="H51" s="8">
        <v>5</v>
      </c>
      <c r="I51" s="8">
        <v>96</v>
      </c>
      <c r="J51" s="8">
        <v>77</v>
      </c>
      <c r="K51" s="8">
        <v>173</v>
      </c>
      <c r="L51" s="8">
        <v>2</v>
      </c>
      <c r="M51" s="8">
        <v>0</v>
      </c>
      <c r="N51" s="8">
        <v>1091</v>
      </c>
    </row>
    <row r="52" spans="1:14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8">
        <v>0</v>
      </c>
      <c r="F52" s="8">
        <v>13</v>
      </c>
      <c r="G52" s="8">
        <v>0</v>
      </c>
      <c r="H52" s="8">
        <v>2</v>
      </c>
      <c r="I52" s="8">
        <v>25</v>
      </c>
      <c r="J52" s="8">
        <v>11</v>
      </c>
      <c r="K52" s="8">
        <v>157</v>
      </c>
      <c r="L52" s="8">
        <v>32</v>
      </c>
      <c r="M52" s="8">
        <v>0</v>
      </c>
      <c r="N52" s="8">
        <v>240</v>
      </c>
    </row>
    <row r="53" spans="1:14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8">
        <v>68</v>
      </c>
      <c r="F53" s="8">
        <v>23785</v>
      </c>
      <c r="G53" s="8">
        <v>164</v>
      </c>
      <c r="H53" s="8">
        <v>1398</v>
      </c>
      <c r="I53" s="8">
        <v>8546</v>
      </c>
      <c r="J53" s="8">
        <v>6979</v>
      </c>
      <c r="K53" s="8">
        <v>1518</v>
      </c>
      <c r="L53" s="8">
        <v>69</v>
      </c>
      <c r="M53" s="8">
        <v>0</v>
      </c>
      <c r="N53" s="8">
        <v>42527</v>
      </c>
    </row>
    <row r="54" spans="1:14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8">
        <v>40</v>
      </c>
      <c r="F54" s="8">
        <v>9407</v>
      </c>
      <c r="G54" s="8">
        <v>64</v>
      </c>
      <c r="H54" s="8">
        <v>601</v>
      </c>
      <c r="I54" s="8">
        <v>3332</v>
      </c>
      <c r="J54" s="8">
        <v>4506</v>
      </c>
      <c r="K54" s="8">
        <v>1131</v>
      </c>
      <c r="L54" s="8">
        <v>1912</v>
      </c>
      <c r="M54" s="8">
        <v>0</v>
      </c>
      <c r="N54" s="8">
        <v>20993</v>
      </c>
    </row>
    <row r="55" spans="1:14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8">
        <v>0</v>
      </c>
      <c r="F55" s="8">
        <v>290</v>
      </c>
      <c r="G55" s="8">
        <v>7</v>
      </c>
      <c r="H55" s="8">
        <v>39</v>
      </c>
      <c r="I55" s="8">
        <v>181</v>
      </c>
      <c r="J55" s="8">
        <v>233</v>
      </c>
      <c r="K55" s="8">
        <v>160</v>
      </c>
      <c r="L55" s="8">
        <v>44</v>
      </c>
      <c r="M55" s="8">
        <v>0</v>
      </c>
      <c r="N55" s="8">
        <v>954</v>
      </c>
    </row>
    <row r="56" spans="1:14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8">
        <v>0</v>
      </c>
      <c r="F56" s="8">
        <v>8</v>
      </c>
      <c r="G56" s="8">
        <v>1</v>
      </c>
      <c r="H56" s="8">
        <v>7</v>
      </c>
      <c r="I56" s="8">
        <v>21</v>
      </c>
      <c r="J56" s="8">
        <v>8</v>
      </c>
      <c r="K56" s="8">
        <v>195</v>
      </c>
      <c r="L56" s="8">
        <v>219</v>
      </c>
      <c r="M56" s="8">
        <v>0</v>
      </c>
      <c r="N56" s="8">
        <v>459</v>
      </c>
    </row>
    <row r="57" spans="1:14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8">
        <v>53</v>
      </c>
      <c r="F57" s="8">
        <v>1424</v>
      </c>
      <c r="G57" s="8">
        <v>28</v>
      </c>
      <c r="H57" s="8">
        <v>496</v>
      </c>
      <c r="I57" s="8">
        <v>2009</v>
      </c>
      <c r="J57" s="8">
        <v>1218</v>
      </c>
      <c r="K57" s="8">
        <v>1598</v>
      </c>
      <c r="L57" s="8">
        <v>44</v>
      </c>
      <c r="M57" s="8">
        <v>0</v>
      </c>
      <c r="N57" s="8">
        <v>6870</v>
      </c>
    </row>
    <row r="58" spans="1:14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8">
        <v>56</v>
      </c>
      <c r="F58" s="8">
        <v>1371</v>
      </c>
      <c r="G58" s="8">
        <v>3</v>
      </c>
      <c r="H58" s="8">
        <v>125</v>
      </c>
      <c r="I58" s="8">
        <v>286</v>
      </c>
      <c r="J58" s="8">
        <v>234</v>
      </c>
      <c r="K58" s="8">
        <v>303</v>
      </c>
      <c r="L58" s="8">
        <v>67</v>
      </c>
      <c r="M58" s="8">
        <v>0</v>
      </c>
      <c r="N58" s="8">
        <v>2445</v>
      </c>
    </row>
    <row r="59" spans="1:14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8">
        <v>0</v>
      </c>
      <c r="F59" s="8">
        <v>253</v>
      </c>
      <c r="G59" s="8">
        <v>3</v>
      </c>
      <c r="H59" s="8">
        <v>1</v>
      </c>
      <c r="I59" s="8">
        <v>130</v>
      </c>
      <c r="J59" s="8">
        <v>91</v>
      </c>
      <c r="K59" s="8">
        <v>226</v>
      </c>
      <c r="L59" s="8">
        <v>446</v>
      </c>
      <c r="M59" s="8">
        <v>0</v>
      </c>
      <c r="N59" s="8">
        <v>1150</v>
      </c>
    </row>
    <row r="60" spans="1:14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8">
        <v>0</v>
      </c>
      <c r="F60" s="8">
        <v>128</v>
      </c>
      <c r="G60" s="8">
        <v>6</v>
      </c>
      <c r="H60" s="8">
        <v>60</v>
      </c>
      <c r="I60" s="8">
        <v>350</v>
      </c>
      <c r="J60" s="8">
        <v>173</v>
      </c>
      <c r="K60" s="8">
        <v>277</v>
      </c>
      <c r="L60" s="8">
        <v>139</v>
      </c>
      <c r="M60" s="8">
        <v>0</v>
      </c>
      <c r="N60" s="8">
        <v>1133</v>
      </c>
    </row>
    <row r="61" spans="1:14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8">
        <v>0</v>
      </c>
      <c r="F61" s="8">
        <v>1864</v>
      </c>
      <c r="G61" s="8">
        <v>90</v>
      </c>
      <c r="H61" s="8">
        <v>84</v>
      </c>
      <c r="I61" s="8">
        <v>1888</v>
      </c>
      <c r="J61" s="8">
        <v>1111</v>
      </c>
      <c r="K61" s="8">
        <v>850</v>
      </c>
      <c r="L61" s="8">
        <v>795</v>
      </c>
      <c r="M61" s="8">
        <v>0</v>
      </c>
      <c r="N61" s="8">
        <v>6682</v>
      </c>
    </row>
    <row r="62" spans="1:14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8">
        <v>86</v>
      </c>
      <c r="F62" s="8">
        <v>1094</v>
      </c>
      <c r="G62" s="8">
        <v>12</v>
      </c>
      <c r="H62" s="8">
        <v>11</v>
      </c>
      <c r="I62" s="8">
        <v>507</v>
      </c>
      <c r="J62" s="8">
        <v>286</v>
      </c>
      <c r="K62" s="8">
        <v>272</v>
      </c>
      <c r="L62" s="8">
        <v>11</v>
      </c>
      <c r="M62" s="8">
        <v>0</v>
      </c>
      <c r="N62" s="8">
        <v>2279</v>
      </c>
    </row>
    <row r="63" spans="1:14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8">
        <v>5</v>
      </c>
      <c r="F63" s="8">
        <v>2991</v>
      </c>
      <c r="G63" s="8">
        <v>27</v>
      </c>
      <c r="H63" s="8">
        <v>458</v>
      </c>
      <c r="I63" s="8">
        <v>3052</v>
      </c>
      <c r="J63" s="8">
        <v>2440</v>
      </c>
      <c r="K63" s="8">
        <v>957</v>
      </c>
      <c r="L63" s="8">
        <v>432</v>
      </c>
      <c r="M63" s="8">
        <v>0</v>
      </c>
      <c r="N63" s="8">
        <v>10362</v>
      </c>
    </row>
    <row r="64" spans="1:14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8">
        <v>0</v>
      </c>
      <c r="F64" s="8">
        <v>130</v>
      </c>
      <c r="G64" s="8">
        <v>7</v>
      </c>
      <c r="H64" s="8">
        <v>0</v>
      </c>
      <c r="I64" s="8">
        <v>64</v>
      </c>
      <c r="J64" s="8">
        <v>14</v>
      </c>
      <c r="K64" s="8">
        <v>214</v>
      </c>
      <c r="L64" s="8">
        <v>107</v>
      </c>
      <c r="M64" s="8">
        <v>0</v>
      </c>
      <c r="N64" s="8">
        <v>536</v>
      </c>
    </row>
    <row r="65" spans="1:14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8">
        <v>12</v>
      </c>
      <c r="F65" s="8">
        <v>5851</v>
      </c>
      <c r="G65" s="8">
        <v>33</v>
      </c>
      <c r="H65" s="8">
        <v>124</v>
      </c>
      <c r="I65" s="8">
        <v>1029</v>
      </c>
      <c r="J65" s="8">
        <v>1015</v>
      </c>
      <c r="K65" s="8">
        <v>364</v>
      </c>
      <c r="L65" s="8">
        <v>347</v>
      </c>
      <c r="M65" s="8">
        <v>0</v>
      </c>
      <c r="N65" s="8">
        <v>8775</v>
      </c>
    </row>
    <row r="66" spans="1:14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8">
        <v>22</v>
      </c>
      <c r="F66" s="8">
        <v>758</v>
      </c>
      <c r="G66" s="8">
        <v>239</v>
      </c>
      <c r="H66" s="8">
        <v>169</v>
      </c>
      <c r="I66" s="8">
        <v>737</v>
      </c>
      <c r="J66" s="8">
        <v>782</v>
      </c>
      <c r="K66" s="8">
        <v>791</v>
      </c>
      <c r="L66" s="8">
        <v>7</v>
      </c>
      <c r="M66" s="8">
        <v>0</v>
      </c>
      <c r="N66" s="8">
        <v>3505</v>
      </c>
    </row>
    <row r="67" spans="1:14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8">
        <v>0</v>
      </c>
      <c r="F67" s="8">
        <v>553</v>
      </c>
      <c r="G67" s="8">
        <v>8</v>
      </c>
      <c r="H67" s="8">
        <v>27</v>
      </c>
      <c r="I67" s="8">
        <v>533</v>
      </c>
      <c r="J67" s="8">
        <v>470</v>
      </c>
      <c r="K67" s="8">
        <v>260</v>
      </c>
      <c r="L67" s="8">
        <v>327</v>
      </c>
      <c r="M67" s="8">
        <v>0</v>
      </c>
      <c r="N67" s="8">
        <v>2178</v>
      </c>
    </row>
    <row r="68" spans="1:14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8">
        <v>0</v>
      </c>
      <c r="F68" s="8">
        <v>29</v>
      </c>
      <c r="G68" s="8">
        <v>1</v>
      </c>
      <c r="H68" s="8">
        <v>1</v>
      </c>
      <c r="I68" s="8">
        <v>83</v>
      </c>
      <c r="J68" s="8">
        <v>69</v>
      </c>
      <c r="K68" s="8">
        <v>190</v>
      </c>
      <c r="L68" s="8">
        <v>9</v>
      </c>
      <c r="M68" s="8">
        <v>0</v>
      </c>
      <c r="N68" s="8">
        <v>382</v>
      </c>
    </row>
    <row r="69" spans="1:14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8">
        <v>0</v>
      </c>
      <c r="F69" s="8">
        <v>19</v>
      </c>
      <c r="G69" s="8">
        <v>7</v>
      </c>
      <c r="H69" s="8">
        <v>0</v>
      </c>
      <c r="I69" s="8">
        <v>48</v>
      </c>
      <c r="J69" s="8">
        <v>39</v>
      </c>
      <c r="K69" s="8">
        <v>255</v>
      </c>
      <c r="L69" s="8">
        <v>1</v>
      </c>
      <c r="M69" s="8">
        <v>0</v>
      </c>
      <c r="N69" s="8">
        <v>369</v>
      </c>
    </row>
    <row r="70" spans="1:14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8">
        <v>0</v>
      </c>
      <c r="F70" s="8">
        <v>24</v>
      </c>
      <c r="G70" s="8">
        <v>0</v>
      </c>
      <c r="H70" s="8">
        <v>0</v>
      </c>
      <c r="I70" s="8">
        <v>19</v>
      </c>
      <c r="J70" s="8">
        <v>16</v>
      </c>
      <c r="K70" s="8">
        <v>151</v>
      </c>
      <c r="L70" s="8">
        <v>17</v>
      </c>
      <c r="M70" s="8">
        <v>0</v>
      </c>
      <c r="N70" s="8">
        <v>227</v>
      </c>
    </row>
    <row r="71" spans="1:14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8">
        <v>0</v>
      </c>
      <c r="F71" s="8">
        <v>1</v>
      </c>
      <c r="G71" s="8">
        <v>0</v>
      </c>
      <c r="H71" s="8">
        <v>0</v>
      </c>
      <c r="I71" s="8">
        <v>15</v>
      </c>
      <c r="J71" s="8">
        <v>8</v>
      </c>
      <c r="K71" s="8">
        <v>155</v>
      </c>
      <c r="L71" s="8">
        <v>19</v>
      </c>
      <c r="M71" s="8">
        <v>0</v>
      </c>
      <c r="N71" s="8">
        <v>198</v>
      </c>
    </row>
    <row r="72" spans="1:14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8">
        <v>14</v>
      </c>
      <c r="F72" s="8">
        <v>18999</v>
      </c>
      <c r="G72" s="8">
        <v>160</v>
      </c>
      <c r="H72" s="8">
        <v>4799</v>
      </c>
      <c r="I72" s="8">
        <v>16336</v>
      </c>
      <c r="J72" s="8">
        <v>17392</v>
      </c>
      <c r="K72" s="8">
        <v>3279</v>
      </c>
      <c r="L72" s="8">
        <v>1037</v>
      </c>
      <c r="M72" s="8">
        <v>0</v>
      </c>
      <c r="N72" s="8">
        <v>62016</v>
      </c>
    </row>
    <row r="73" spans="1:14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8">
        <v>53</v>
      </c>
      <c r="F73" s="8">
        <v>2808</v>
      </c>
      <c r="G73" s="8">
        <v>75</v>
      </c>
      <c r="H73" s="8">
        <v>58</v>
      </c>
      <c r="I73" s="8">
        <v>562</v>
      </c>
      <c r="J73" s="8">
        <v>327</v>
      </c>
      <c r="K73" s="8">
        <v>446</v>
      </c>
      <c r="L73" s="8">
        <v>21</v>
      </c>
      <c r="M73" s="8">
        <v>0</v>
      </c>
      <c r="N73" s="8">
        <v>4350</v>
      </c>
    </row>
    <row r="74" spans="1:14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8">
        <v>66</v>
      </c>
      <c r="F74" s="8">
        <v>8451</v>
      </c>
      <c r="G74" s="8">
        <v>71</v>
      </c>
      <c r="H74" s="8">
        <v>1815</v>
      </c>
      <c r="I74" s="8">
        <v>4274</v>
      </c>
      <c r="J74" s="8">
        <v>7295</v>
      </c>
      <c r="K74" s="8">
        <v>1692</v>
      </c>
      <c r="L74" s="8">
        <v>250</v>
      </c>
      <c r="M74" s="8">
        <v>0</v>
      </c>
      <c r="N74" s="8">
        <v>23914</v>
      </c>
    </row>
    <row r="75" spans="1:14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8">
        <v>0</v>
      </c>
      <c r="F75" s="8">
        <v>241</v>
      </c>
      <c r="G75" s="8">
        <v>0</v>
      </c>
      <c r="H75" s="8">
        <v>21</v>
      </c>
      <c r="I75" s="8">
        <v>521</v>
      </c>
      <c r="J75" s="8">
        <v>269</v>
      </c>
      <c r="K75" s="8">
        <v>133</v>
      </c>
      <c r="L75" s="8">
        <v>26</v>
      </c>
      <c r="M75" s="8">
        <v>0</v>
      </c>
      <c r="N75" s="8">
        <v>1211</v>
      </c>
    </row>
    <row r="76" spans="1:14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8">
        <v>0</v>
      </c>
      <c r="F76" s="8">
        <v>857</v>
      </c>
      <c r="G76" s="8">
        <v>3</v>
      </c>
      <c r="H76" s="8">
        <v>44</v>
      </c>
      <c r="I76" s="8">
        <v>342</v>
      </c>
      <c r="J76" s="8">
        <v>195</v>
      </c>
      <c r="K76" s="8">
        <v>227</v>
      </c>
      <c r="L76" s="8">
        <v>57</v>
      </c>
      <c r="M76" s="8">
        <v>0</v>
      </c>
      <c r="N76" s="8">
        <v>1725</v>
      </c>
    </row>
    <row r="77" spans="1:14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8">
        <v>0</v>
      </c>
      <c r="F77" s="8">
        <v>7</v>
      </c>
      <c r="G77" s="8">
        <v>0</v>
      </c>
      <c r="H77" s="8">
        <v>0</v>
      </c>
      <c r="I77" s="8">
        <v>41</v>
      </c>
      <c r="J77" s="8">
        <v>26</v>
      </c>
      <c r="K77" s="8">
        <v>125</v>
      </c>
      <c r="L77" s="8">
        <v>16</v>
      </c>
      <c r="M77" s="8">
        <v>0</v>
      </c>
      <c r="N77" s="8">
        <v>215</v>
      </c>
    </row>
    <row r="78" spans="1:14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8">
        <v>16</v>
      </c>
      <c r="F78" s="8">
        <v>965</v>
      </c>
      <c r="G78" s="8">
        <v>15</v>
      </c>
      <c r="H78" s="8">
        <v>232</v>
      </c>
      <c r="I78" s="8">
        <v>347</v>
      </c>
      <c r="J78" s="8">
        <v>471</v>
      </c>
      <c r="K78" s="8">
        <v>579</v>
      </c>
      <c r="L78" s="8">
        <v>152</v>
      </c>
      <c r="M78" s="8">
        <v>0</v>
      </c>
      <c r="N78" s="8">
        <v>2777</v>
      </c>
    </row>
    <row r="79" spans="1:14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8">
        <v>0</v>
      </c>
      <c r="F79" s="8">
        <v>2446</v>
      </c>
      <c r="G79" s="8">
        <v>8</v>
      </c>
      <c r="H79" s="8">
        <v>16</v>
      </c>
      <c r="I79" s="8">
        <v>500</v>
      </c>
      <c r="J79" s="8">
        <v>299</v>
      </c>
      <c r="K79" s="8">
        <v>359</v>
      </c>
      <c r="L79" s="8">
        <v>317</v>
      </c>
      <c r="M79" s="8">
        <v>0</v>
      </c>
      <c r="N79" s="8">
        <v>3945</v>
      </c>
    </row>
    <row r="80" spans="1:14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8">
        <v>266</v>
      </c>
      <c r="F80" s="8">
        <v>15172</v>
      </c>
      <c r="G80" s="8">
        <v>167</v>
      </c>
      <c r="H80" s="8">
        <v>3102</v>
      </c>
      <c r="I80" s="8">
        <v>13429</v>
      </c>
      <c r="J80" s="8">
        <v>19193</v>
      </c>
      <c r="K80" s="8">
        <v>3039</v>
      </c>
      <c r="L80" s="8">
        <v>64</v>
      </c>
      <c r="M80" s="8">
        <v>0</v>
      </c>
      <c r="N80" s="8">
        <v>54432</v>
      </c>
    </row>
    <row r="81" spans="1:14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8">
        <v>2</v>
      </c>
      <c r="F81" s="8">
        <v>534</v>
      </c>
      <c r="G81" s="8">
        <v>7</v>
      </c>
      <c r="H81" s="8">
        <v>38</v>
      </c>
      <c r="I81" s="8">
        <v>568</v>
      </c>
      <c r="J81" s="8">
        <v>369</v>
      </c>
      <c r="K81" s="8">
        <v>235</v>
      </c>
      <c r="L81" s="8">
        <v>50</v>
      </c>
      <c r="M81" s="8">
        <v>0</v>
      </c>
      <c r="N81" s="8">
        <v>1803</v>
      </c>
    </row>
    <row r="82" spans="1:14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8">
        <v>0</v>
      </c>
      <c r="F82" s="8">
        <v>26</v>
      </c>
      <c r="G82" s="8">
        <v>0</v>
      </c>
      <c r="H82" s="8">
        <v>4</v>
      </c>
      <c r="I82" s="8">
        <v>58</v>
      </c>
      <c r="J82" s="8">
        <v>13</v>
      </c>
      <c r="K82" s="8">
        <v>77</v>
      </c>
      <c r="L82" s="8">
        <v>5</v>
      </c>
      <c r="M82" s="8">
        <v>0</v>
      </c>
      <c r="N82" s="8">
        <v>183</v>
      </c>
    </row>
    <row r="83" spans="1:14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8">
        <v>10</v>
      </c>
      <c r="F83" s="8">
        <v>1953</v>
      </c>
      <c r="G83" s="8">
        <v>46</v>
      </c>
      <c r="H83" s="8">
        <v>203</v>
      </c>
      <c r="I83" s="8">
        <v>2035</v>
      </c>
      <c r="J83" s="8">
        <v>1705</v>
      </c>
      <c r="K83" s="8">
        <v>945</v>
      </c>
      <c r="L83" s="8">
        <v>599</v>
      </c>
      <c r="M83" s="8">
        <v>0</v>
      </c>
      <c r="N83" s="8">
        <v>7496</v>
      </c>
    </row>
    <row r="84" spans="1:14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8">
        <v>0</v>
      </c>
      <c r="F84" s="8">
        <v>172</v>
      </c>
      <c r="G84" s="8">
        <v>5</v>
      </c>
      <c r="H84" s="8">
        <v>28</v>
      </c>
      <c r="I84" s="8">
        <v>315</v>
      </c>
      <c r="J84" s="8">
        <v>218</v>
      </c>
      <c r="K84" s="8">
        <v>220</v>
      </c>
      <c r="L84" s="8">
        <v>37</v>
      </c>
      <c r="M84" s="8">
        <v>0</v>
      </c>
      <c r="N84" s="8">
        <v>995</v>
      </c>
    </row>
    <row r="85" spans="1:14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8">
        <v>0</v>
      </c>
      <c r="F85" s="8">
        <v>84</v>
      </c>
      <c r="G85" s="8">
        <v>9</v>
      </c>
      <c r="H85" s="8">
        <v>10</v>
      </c>
      <c r="I85" s="8">
        <v>413</v>
      </c>
      <c r="J85" s="8">
        <v>338</v>
      </c>
      <c r="K85" s="8">
        <v>450</v>
      </c>
      <c r="L85" s="8">
        <v>35</v>
      </c>
      <c r="M85" s="8">
        <v>0</v>
      </c>
      <c r="N85" s="8">
        <v>1339</v>
      </c>
    </row>
    <row r="86" spans="1:14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8">
        <v>0</v>
      </c>
      <c r="F86" s="8">
        <v>498</v>
      </c>
      <c r="G86" s="8">
        <v>1</v>
      </c>
      <c r="H86" s="8">
        <v>3</v>
      </c>
      <c r="I86" s="8">
        <v>78</v>
      </c>
      <c r="J86" s="8">
        <v>57</v>
      </c>
      <c r="K86" s="8">
        <v>125</v>
      </c>
      <c r="L86" s="8">
        <v>23</v>
      </c>
      <c r="M86" s="8">
        <v>0</v>
      </c>
      <c r="N86" s="8">
        <v>785</v>
      </c>
    </row>
    <row r="87" spans="1:14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8">
        <v>0</v>
      </c>
      <c r="F87" s="8">
        <v>525</v>
      </c>
      <c r="G87" s="8">
        <v>17</v>
      </c>
      <c r="H87" s="8">
        <v>0</v>
      </c>
      <c r="I87" s="8">
        <v>59</v>
      </c>
      <c r="J87" s="8">
        <v>125</v>
      </c>
      <c r="K87" s="8">
        <v>111</v>
      </c>
      <c r="L87" s="8">
        <v>28</v>
      </c>
      <c r="M87" s="8">
        <v>0</v>
      </c>
      <c r="N87" s="8">
        <v>865</v>
      </c>
    </row>
    <row r="88" spans="1:14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8">
        <v>0</v>
      </c>
      <c r="F88" s="8">
        <v>12</v>
      </c>
      <c r="G88" s="8">
        <v>0</v>
      </c>
      <c r="H88" s="8">
        <v>0</v>
      </c>
      <c r="I88" s="8">
        <v>24</v>
      </c>
      <c r="J88" s="8">
        <v>13</v>
      </c>
      <c r="K88" s="8">
        <v>122</v>
      </c>
      <c r="L88" s="8">
        <v>1</v>
      </c>
      <c r="M88" s="8">
        <v>0</v>
      </c>
      <c r="N88" s="8">
        <v>172</v>
      </c>
    </row>
    <row r="89" spans="1:14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8">
        <v>0</v>
      </c>
      <c r="F89" s="8">
        <v>75</v>
      </c>
      <c r="G89" s="8">
        <v>0</v>
      </c>
      <c r="H89" s="8">
        <v>0</v>
      </c>
      <c r="I89" s="8">
        <v>32</v>
      </c>
      <c r="J89" s="8">
        <v>9</v>
      </c>
      <c r="K89" s="8">
        <v>102</v>
      </c>
      <c r="L89" s="8">
        <v>20</v>
      </c>
      <c r="M89" s="8">
        <v>0</v>
      </c>
      <c r="N89" s="8">
        <v>238</v>
      </c>
    </row>
    <row r="90" spans="1:14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8">
        <v>0</v>
      </c>
      <c r="F90" s="8">
        <v>175</v>
      </c>
      <c r="G90" s="8">
        <v>11</v>
      </c>
      <c r="H90" s="8">
        <v>5</v>
      </c>
      <c r="I90" s="8">
        <v>169</v>
      </c>
      <c r="J90" s="8">
        <v>140</v>
      </c>
      <c r="K90" s="8">
        <v>146</v>
      </c>
      <c r="L90" s="8">
        <v>110</v>
      </c>
      <c r="M90" s="8">
        <v>0</v>
      </c>
      <c r="N90" s="8">
        <v>756</v>
      </c>
    </row>
    <row r="91" spans="1:14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8">
        <v>0</v>
      </c>
      <c r="F91" s="8">
        <v>1101</v>
      </c>
      <c r="G91" s="8">
        <v>7</v>
      </c>
      <c r="H91" s="8">
        <v>107</v>
      </c>
      <c r="I91" s="8">
        <v>366</v>
      </c>
      <c r="J91" s="8">
        <v>340</v>
      </c>
      <c r="K91" s="8">
        <v>303</v>
      </c>
      <c r="L91" s="8">
        <v>978</v>
      </c>
      <c r="M91" s="8">
        <v>0</v>
      </c>
      <c r="N91" s="8">
        <v>3202</v>
      </c>
    </row>
    <row r="92" spans="1:14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8">
        <v>0</v>
      </c>
      <c r="F92" s="8">
        <v>6</v>
      </c>
      <c r="G92" s="8">
        <v>0</v>
      </c>
      <c r="H92" s="8">
        <v>0</v>
      </c>
      <c r="I92" s="8">
        <v>24</v>
      </c>
      <c r="J92" s="8">
        <v>23</v>
      </c>
      <c r="K92" s="8">
        <v>122</v>
      </c>
      <c r="L92" s="8">
        <v>0</v>
      </c>
      <c r="M92" s="8">
        <v>0</v>
      </c>
      <c r="N92" s="8">
        <v>175</v>
      </c>
    </row>
    <row r="93" spans="1:14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8">
        <v>66</v>
      </c>
      <c r="F93" s="8">
        <v>7163</v>
      </c>
      <c r="G93" s="8">
        <v>7170</v>
      </c>
      <c r="H93" s="8">
        <v>6031</v>
      </c>
      <c r="I93" s="8">
        <v>35649</v>
      </c>
      <c r="J93" s="8">
        <v>103654</v>
      </c>
      <c r="K93" s="8">
        <v>83267</v>
      </c>
      <c r="L93" s="8">
        <v>316</v>
      </c>
      <c r="M93" s="8">
        <v>0</v>
      </c>
      <c r="N93" s="8">
        <v>243316</v>
      </c>
    </row>
    <row r="94" spans="1:14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8">
        <v>0</v>
      </c>
      <c r="F94" s="8">
        <v>14</v>
      </c>
      <c r="G94" s="8">
        <v>0</v>
      </c>
      <c r="H94" s="8">
        <v>0</v>
      </c>
      <c r="I94" s="8">
        <v>36</v>
      </c>
      <c r="J94" s="8">
        <v>39</v>
      </c>
      <c r="K94" s="8">
        <v>88</v>
      </c>
      <c r="L94" s="8">
        <v>2</v>
      </c>
      <c r="M94" s="8">
        <v>0</v>
      </c>
      <c r="N94" s="8">
        <v>179</v>
      </c>
    </row>
    <row r="95" spans="1:14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8">
        <v>1270</v>
      </c>
      <c r="F95" s="8">
        <v>3145</v>
      </c>
      <c r="G95" s="8">
        <v>97</v>
      </c>
      <c r="H95" s="8">
        <v>43</v>
      </c>
      <c r="I95" s="8">
        <v>800</v>
      </c>
      <c r="J95" s="8">
        <v>381</v>
      </c>
      <c r="K95" s="8">
        <v>610</v>
      </c>
      <c r="L95" s="8">
        <v>37</v>
      </c>
      <c r="M95" s="8">
        <v>0</v>
      </c>
      <c r="N95" s="8">
        <v>6383</v>
      </c>
    </row>
    <row r="96" spans="1:14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8">
        <v>56</v>
      </c>
      <c r="F96" s="8">
        <v>2203</v>
      </c>
      <c r="G96" s="8">
        <v>36</v>
      </c>
      <c r="H96" s="8">
        <v>115</v>
      </c>
      <c r="I96" s="8">
        <v>1729</v>
      </c>
      <c r="J96" s="8">
        <v>1167</v>
      </c>
      <c r="K96" s="8">
        <v>809</v>
      </c>
      <c r="L96" s="8">
        <v>3720</v>
      </c>
      <c r="M96" s="8">
        <v>0</v>
      </c>
      <c r="N96" s="8">
        <v>9835</v>
      </c>
    </row>
    <row r="97" spans="1:14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8">
        <v>0</v>
      </c>
      <c r="F97" s="8">
        <v>56</v>
      </c>
      <c r="G97" s="8">
        <v>0</v>
      </c>
      <c r="H97" s="8">
        <v>1</v>
      </c>
      <c r="I97" s="8">
        <v>22</v>
      </c>
      <c r="J97" s="8">
        <v>20</v>
      </c>
      <c r="K97" s="8">
        <v>144</v>
      </c>
      <c r="L97" s="8">
        <v>45</v>
      </c>
      <c r="M97" s="8">
        <v>0</v>
      </c>
      <c r="N97" s="8">
        <v>288</v>
      </c>
    </row>
    <row r="98" spans="1:14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8">
        <v>0</v>
      </c>
      <c r="F98" s="8">
        <v>39</v>
      </c>
      <c r="G98" s="8">
        <v>2</v>
      </c>
      <c r="H98" s="8">
        <v>0</v>
      </c>
      <c r="I98" s="8">
        <v>67</v>
      </c>
      <c r="J98" s="8">
        <v>47</v>
      </c>
      <c r="K98" s="8">
        <v>166</v>
      </c>
      <c r="L98" s="8">
        <v>31</v>
      </c>
      <c r="M98" s="8">
        <v>0</v>
      </c>
      <c r="N98" s="8">
        <v>352</v>
      </c>
    </row>
    <row r="99" spans="1:14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8">
        <v>6</v>
      </c>
      <c r="F99" s="8">
        <v>668</v>
      </c>
      <c r="G99" s="8">
        <v>53</v>
      </c>
      <c r="H99" s="8">
        <v>46</v>
      </c>
      <c r="I99" s="8">
        <v>1163</v>
      </c>
      <c r="J99" s="8">
        <v>878</v>
      </c>
      <c r="K99" s="8">
        <v>368</v>
      </c>
      <c r="L99" s="8">
        <v>6</v>
      </c>
      <c r="M99" s="8">
        <v>0</v>
      </c>
      <c r="N99" s="8">
        <v>3188</v>
      </c>
    </row>
    <row r="100" spans="1:14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8">
        <v>7</v>
      </c>
      <c r="F100" s="8">
        <v>1412</v>
      </c>
      <c r="G100" s="8">
        <v>5</v>
      </c>
      <c r="H100" s="8">
        <v>48</v>
      </c>
      <c r="I100" s="8">
        <v>517</v>
      </c>
      <c r="J100" s="8">
        <v>364</v>
      </c>
      <c r="K100" s="8">
        <v>309</v>
      </c>
      <c r="L100" s="8">
        <v>231</v>
      </c>
      <c r="M100" s="8">
        <v>0</v>
      </c>
      <c r="N100" s="8">
        <v>2893</v>
      </c>
    </row>
    <row r="101" spans="1:14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8">
        <v>114</v>
      </c>
      <c r="F101" s="8">
        <v>12005</v>
      </c>
      <c r="G101" s="8">
        <v>132</v>
      </c>
      <c r="H101" s="8">
        <v>551</v>
      </c>
      <c r="I101" s="8">
        <v>2777</v>
      </c>
      <c r="J101" s="8">
        <v>2679</v>
      </c>
      <c r="K101" s="8">
        <v>1060</v>
      </c>
      <c r="L101" s="8">
        <v>21</v>
      </c>
      <c r="M101" s="8">
        <v>0</v>
      </c>
      <c r="N101" s="8">
        <v>19339</v>
      </c>
    </row>
    <row r="102" spans="1:14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8">
        <v>1</v>
      </c>
      <c r="F102" s="8">
        <v>98</v>
      </c>
      <c r="G102" s="8">
        <v>40</v>
      </c>
      <c r="H102" s="8">
        <v>14</v>
      </c>
      <c r="I102" s="8">
        <v>411</v>
      </c>
      <c r="J102" s="8">
        <v>423</v>
      </c>
      <c r="K102" s="8">
        <v>459</v>
      </c>
      <c r="L102" s="8">
        <v>63</v>
      </c>
      <c r="M102" s="8">
        <v>0</v>
      </c>
      <c r="N102" s="8">
        <v>1509</v>
      </c>
    </row>
    <row r="103" spans="1:14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8">
        <v>0</v>
      </c>
      <c r="F103" s="8">
        <v>540</v>
      </c>
      <c r="G103" s="8">
        <v>28</v>
      </c>
      <c r="H103" s="8">
        <v>8</v>
      </c>
      <c r="I103" s="8">
        <v>194</v>
      </c>
      <c r="J103" s="8">
        <v>93</v>
      </c>
      <c r="K103" s="8">
        <v>238</v>
      </c>
      <c r="L103" s="8">
        <v>52</v>
      </c>
      <c r="M103" s="8">
        <v>0</v>
      </c>
      <c r="N103" s="8">
        <v>1153</v>
      </c>
    </row>
    <row r="104" spans="1:14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8">
        <v>39</v>
      </c>
      <c r="F104" s="8">
        <v>650</v>
      </c>
      <c r="G104" s="8">
        <v>37</v>
      </c>
      <c r="H104" s="8">
        <v>312</v>
      </c>
      <c r="I104" s="8">
        <v>435</v>
      </c>
      <c r="J104" s="8">
        <v>576</v>
      </c>
      <c r="K104" s="8">
        <v>305</v>
      </c>
      <c r="L104" s="8">
        <v>17</v>
      </c>
      <c r="M104" s="8">
        <v>0</v>
      </c>
      <c r="N104" s="8">
        <v>2371</v>
      </c>
    </row>
    <row r="105" spans="1:14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8">
        <v>0</v>
      </c>
      <c r="F105" s="8">
        <v>3472</v>
      </c>
      <c r="G105" s="8">
        <v>19</v>
      </c>
      <c r="H105" s="8">
        <v>95</v>
      </c>
      <c r="I105" s="8">
        <v>652</v>
      </c>
      <c r="J105" s="8">
        <v>184</v>
      </c>
      <c r="K105" s="8">
        <v>396</v>
      </c>
      <c r="L105" s="8">
        <v>57</v>
      </c>
      <c r="M105" s="8">
        <v>0</v>
      </c>
      <c r="N105" s="8">
        <v>4875</v>
      </c>
    </row>
    <row r="106" spans="1:14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8">
        <v>16</v>
      </c>
      <c r="F106" s="8">
        <v>650</v>
      </c>
      <c r="G106" s="8">
        <v>2</v>
      </c>
      <c r="H106" s="8">
        <v>18</v>
      </c>
      <c r="I106" s="8">
        <v>347</v>
      </c>
      <c r="J106" s="8">
        <v>238</v>
      </c>
      <c r="K106" s="8">
        <v>241</v>
      </c>
      <c r="L106" s="8">
        <v>51</v>
      </c>
      <c r="M106" s="8">
        <v>0</v>
      </c>
      <c r="N106" s="8">
        <v>1563</v>
      </c>
    </row>
    <row r="107" spans="1:14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8">
        <v>49</v>
      </c>
      <c r="F107" s="8">
        <v>6018</v>
      </c>
      <c r="G107" s="8">
        <v>0</v>
      </c>
      <c r="H107" s="8">
        <v>242</v>
      </c>
      <c r="I107" s="8">
        <v>1728</v>
      </c>
      <c r="J107" s="8">
        <v>1494</v>
      </c>
      <c r="K107" s="8">
        <v>734</v>
      </c>
      <c r="L107" s="8">
        <v>102</v>
      </c>
      <c r="M107" s="8">
        <v>0</v>
      </c>
      <c r="N107" s="8">
        <v>10367</v>
      </c>
    </row>
    <row r="108" spans="1:14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8">
        <v>0</v>
      </c>
      <c r="F108" s="8">
        <v>186</v>
      </c>
      <c r="G108" s="8">
        <v>4</v>
      </c>
      <c r="H108" s="8">
        <v>16</v>
      </c>
      <c r="I108" s="8">
        <v>271</v>
      </c>
      <c r="J108" s="8">
        <v>154</v>
      </c>
      <c r="K108" s="8">
        <v>145</v>
      </c>
      <c r="L108" s="8">
        <v>14</v>
      </c>
      <c r="M108" s="8">
        <v>0</v>
      </c>
      <c r="N108" s="8">
        <v>790</v>
      </c>
    </row>
    <row r="109" spans="1:14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8">
        <v>0</v>
      </c>
      <c r="F109" s="8">
        <v>1274</v>
      </c>
      <c r="G109" s="8">
        <v>6</v>
      </c>
      <c r="H109" s="8">
        <v>57</v>
      </c>
      <c r="I109" s="8">
        <v>54</v>
      </c>
      <c r="J109" s="8">
        <v>74</v>
      </c>
      <c r="K109" s="8">
        <v>161</v>
      </c>
      <c r="L109" s="8">
        <v>149</v>
      </c>
      <c r="M109" s="8">
        <v>0</v>
      </c>
      <c r="N109" s="8">
        <v>1775</v>
      </c>
    </row>
    <row r="110" spans="1:14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8">
        <v>5</v>
      </c>
      <c r="F110" s="8">
        <v>1669</v>
      </c>
      <c r="G110" s="8">
        <v>0</v>
      </c>
      <c r="H110" s="8">
        <v>273</v>
      </c>
      <c r="I110" s="8">
        <v>526</v>
      </c>
      <c r="J110" s="8">
        <v>1210</v>
      </c>
      <c r="K110" s="8">
        <v>466</v>
      </c>
      <c r="L110" s="8">
        <v>117</v>
      </c>
      <c r="M110" s="8">
        <v>0</v>
      </c>
      <c r="N110" s="8">
        <v>4266</v>
      </c>
    </row>
    <row r="111" spans="1:14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8">
        <v>0</v>
      </c>
      <c r="F111" s="8">
        <v>16</v>
      </c>
      <c r="G111" s="8">
        <v>1</v>
      </c>
      <c r="H111" s="8">
        <v>0</v>
      </c>
      <c r="I111" s="8">
        <v>30</v>
      </c>
      <c r="J111" s="8">
        <v>23</v>
      </c>
      <c r="K111" s="8">
        <v>105</v>
      </c>
      <c r="L111" s="8">
        <v>9</v>
      </c>
      <c r="M111" s="8">
        <v>0</v>
      </c>
      <c r="N111" s="8">
        <v>184</v>
      </c>
    </row>
    <row r="112" spans="1:14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8">
        <v>11</v>
      </c>
      <c r="F112" s="8">
        <v>80</v>
      </c>
      <c r="G112" s="8">
        <v>2</v>
      </c>
      <c r="H112" s="8">
        <v>0</v>
      </c>
      <c r="I112" s="8">
        <v>101</v>
      </c>
      <c r="J112" s="8">
        <v>139</v>
      </c>
      <c r="K112" s="8">
        <v>85</v>
      </c>
      <c r="L112" s="8">
        <v>58</v>
      </c>
      <c r="M112" s="8">
        <v>0</v>
      </c>
      <c r="N112" s="8">
        <v>476</v>
      </c>
    </row>
    <row r="113" spans="1:14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8">
        <v>0</v>
      </c>
      <c r="F113" s="8">
        <v>3525</v>
      </c>
      <c r="G113" s="8">
        <v>19</v>
      </c>
      <c r="H113" s="8">
        <v>299</v>
      </c>
      <c r="I113" s="8">
        <v>742</v>
      </c>
      <c r="J113" s="8">
        <v>515</v>
      </c>
      <c r="K113" s="8">
        <v>473</v>
      </c>
      <c r="L113" s="8">
        <v>5</v>
      </c>
      <c r="M113" s="8">
        <v>0</v>
      </c>
      <c r="N113" s="8">
        <v>5578</v>
      </c>
    </row>
    <row r="114" spans="1:14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8">
        <v>36</v>
      </c>
      <c r="F114" s="8">
        <v>5873</v>
      </c>
      <c r="G114" s="8">
        <v>137</v>
      </c>
      <c r="H114" s="8">
        <v>280</v>
      </c>
      <c r="I114" s="8">
        <v>3245</v>
      </c>
      <c r="J114" s="8">
        <v>2106</v>
      </c>
      <c r="K114" s="8">
        <v>1097</v>
      </c>
      <c r="L114" s="8">
        <v>93</v>
      </c>
      <c r="M114" s="8">
        <v>0</v>
      </c>
      <c r="N114" s="8">
        <v>12867</v>
      </c>
    </row>
    <row r="115" spans="1:14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8">
        <v>18</v>
      </c>
      <c r="F115" s="8">
        <v>1501</v>
      </c>
      <c r="G115" s="8">
        <v>10</v>
      </c>
      <c r="H115" s="8">
        <v>149</v>
      </c>
      <c r="I115" s="8">
        <v>350</v>
      </c>
      <c r="J115" s="8">
        <v>198</v>
      </c>
      <c r="K115" s="8">
        <v>286</v>
      </c>
      <c r="L115" s="8">
        <v>26</v>
      </c>
      <c r="M115" s="8">
        <v>0</v>
      </c>
      <c r="N115" s="8">
        <v>2538</v>
      </c>
    </row>
    <row r="116" spans="1:14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8">
        <v>1</v>
      </c>
      <c r="F116" s="8">
        <v>175</v>
      </c>
      <c r="G116" s="8">
        <v>0</v>
      </c>
      <c r="H116" s="8">
        <v>27</v>
      </c>
      <c r="I116" s="8">
        <v>118</v>
      </c>
      <c r="J116" s="8">
        <v>101</v>
      </c>
      <c r="K116" s="8">
        <v>390</v>
      </c>
      <c r="L116" s="8">
        <v>37</v>
      </c>
      <c r="M116" s="8">
        <v>0</v>
      </c>
      <c r="N116" s="8">
        <v>849</v>
      </c>
    </row>
    <row r="117" spans="1:14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8">
        <v>106</v>
      </c>
      <c r="F117" s="8">
        <v>503</v>
      </c>
      <c r="G117" s="8">
        <v>82</v>
      </c>
      <c r="H117" s="8">
        <v>488</v>
      </c>
      <c r="I117" s="8">
        <v>1818</v>
      </c>
      <c r="J117" s="8">
        <v>2118</v>
      </c>
      <c r="K117" s="8">
        <v>1099</v>
      </c>
      <c r="L117" s="8">
        <v>44</v>
      </c>
      <c r="M117" s="8">
        <v>0</v>
      </c>
      <c r="N117" s="8">
        <v>6258</v>
      </c>
    </row>
    <row r="118" spans="1:14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8">
        <v>0</v>
      </c>
      <c r="F118" s="8">
        <v>65</v>
      </c>
      <c r="G118" s="8">
        <v>3</v>
      </c>
      <c r="H118" s="8">
        <v>5</v>
      </c>
      <c r="I118" s="8">
        <v>306</v>
      </c>
      <c r="J118" s="8">
        <v>58</v>
      </c>
      <c r="K118" s="8">
        <v>223</v>
      </c>
      <c r="L118" s="8">
        <v>13</v>
      </c>
      <c r="M118" s="8">
        <v>0</v>
      </c>
      <c r="N118" s="8">
        <v>673</v>
      </c>
    </row>
    <row r="119" spans="1:14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8">
        <v>8</v>
      </c>
      <c r="F119" s="8">
        <v>11508</v>
      </c>
      <c r="G119" s="8">
        <v>27</v>
      </c>
      <c r="H119" s="8">
        <v>1249</v>
      </c>
      <c r="I119" s="8">
        <v>3561</v>
      </c>
      <c r="J119" s="8">
        <v>3754</v>
      </c>
      <c r="K119" s="8">
        <v>1181</v>
      </c>
      <c r="L119" s="8">
        <v>50</v>
      </c>
      <c r="M119" s="8">
        <v>0</v>
      </c>
      <c r="N119" s="8">
        <v>21338</v>
      </c>
    </row>
    <row r="120" spans="1:14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8">
        <v>10</v>
      </c>
      <c r="F120" s="8">
        <v>82</v>
      </c>
      <c r="G120" s="8">
        <v>1</v>
      </c>
      <c r="H120" s="8">
        <v>2</v>
      </c>
      <c r="I120" s="8">
        <v>50</v>
      </c>
      <c r="J120" s="8">
        <v>54</v>
      </c>
      <c r="K120" s="8">
        <v>138</v>
      </c>
      <c r="L120" s="8">
        <v>213</v>
      </c>
      <c r="M120" s="8">
        <v>0</v>
      </c>
      <c r="N120" s="8">
        <v>550</v>
      </c>
    </row>
    <row r="121" spans="1:14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8">
        <v>0</v>
      </c>
      <c r="F121" s="8">
        <v>42</v>
      </c>
      <c r="G121" s="8">
        <v>3</v>
      </c>
      <c r="H121" s="8">
        <v>15</v>
      </c>
      <c r="I121" s="8">
        <v>78</v>
      </c>
      <c r="J121" s="8">
        <v>56</v>
      </c>
      <c r="K121" s="8">
        <v>149</v>
      </c>
      <c r="L121" s="8">
        <v>15</v>
      </c>
      <c r="M121" s="8">
        <v>0</v>
      </c>
      <c r="N121" s="8">
        <v>358</v>
      </c>
    </row>
    <row r="122" spans="1:14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8">
        <v>6</v>
      </c>
      <c r="F122" s="8">
        <v>294</v>
      </c>
      <c r="G122" s="8">
        <v>17</v>
      </c>
      <c r="H122" s="8">
        <v>14</v>
      </c>
      <c r="I122" s="8">
        <v>410</v>
      </c>
      <c r="J122" s="8">
        <v>271</v>
      </c>
      <c r="K122" s="8">
        <v>183</v>
      </c>
      <c r="L122" s="8">
        <v>23</v>
      </c>
      <c r="M122" s="8">
        <v>0</v>
      </c>
      <c r="N122" s="8">
        <v>1218</v>
      </c>
    </row>
    <row r="123" spans="1:14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8">
        <v>0</v>
      </c>
      <c r="F123" s="8">
        <v>100</v>
      </c>
      <c r="G123" s="8">
        <v>0</v>
      </c>
      <c r="H123" s="8">
        <v>3</v>
      </c>
      <c r="I123" s="8">
        <v>128</v>
      </c>
      <c r="J123" s="8">
        <v>74</v>
      </c>
      <c r="K123" s="8">
        <v>169</v>
      </c>
      <c r="L123" s="8">
        <v>69</v>
      </c>
      <c r="M123" s="8">
        <v>0</v>
      </c>
      <c r="N123" s="8">
        <v>543</v>
      </c>
    </row>
    <row r="124" spans="1:14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8">
        <v>0</v>
      </c>
      <c r="F124" s="8">
        <v>1301</v>
      </c>
      <c r="G124" s="8">
        <v>134</v>
      </c>
      <c r="H124" s="8">
        <v>36</v>
      </c>
      <c r="I124" s="8">
        <v>228</v>
      </c>
      <c r="J124" s="8">
        <v>253</v>
      </c>
      <c r="K124" s="8">
        <v>174</v>
      </c>
      <c r="L124" s="8">
        <v>172</v>
      </c>
      <c r="M124" s="8">
        <v>0</v>
      </c>
      <c r="N124" s="8">
        <v>2298</v>
      </c>
    </row>
    <row r="125" spans="1:14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8">
        <v>0</v>
      </c>
      <c r="F125" s="8">
        <v>60</v>
      </c>
      <c r="G125" s="8">
        <v>1</v>
      </c>
      <c r="H125" s="8">
        <v>9</v>
      </c>
      <c r="I125" s="8">
        <v>78</v>
      </c>
      <c r="J125" s="8">
        <v>51</v>
      </c>
      <c r="K125" s="8">
        <v>127</v>
      </c>
      <c r="L125" s="8">
        <v>2</v>
      </c>
      <c r="M125" s="8">
        <v>0</v>
      </c>
      <c r="N125" s="8">
        <v>328</v>
      </c>
    </row>
    <row r="126" spans="1:14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8">
        <v>0</v>
      </c>
      <c r="F126" s="8">
        <v>171</v>
      </c>
      <c r="G126" s="8">
        <v>2</v>
      </c>
      <c r="H126" s="8">
        <v>64</v>
      </c>
      <c r="I126" s="8">
        <v>236</v>
      </c>
      <c r="J126" s="8">
        <v>410</v>
      </c>
      <c r="K126" s="8">
        <v>266</v>
      </c>
      <c r="L126" s="8">
        <v>168</v>
      </c>
      <c r="M126" s="8">
        <v>0</v>
      </c>
      <c r="N126" s="8">
        <v>1317</v>
      </c>
    </row>
    <row r="127" spans="1:14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8">
        <v>0</v>
      </c>
      <c r="F127" s="8">
        <v>80</v>
      </c>
      <c r="G127" s="8">
        <v>3</v>
      </c>
      <c r="H127" s="8">
        <v>0</v>
      </c>
      <c r="I127" s="8">
        <v>26</v>
      </c>
      <c r="J127" s="8">
        <v>14</v>
      </c>
      <c r="K127" s="8">
        <v>115</v>
      </c>
      <c r="L127" s="8">
        <v>1</v>
      </c>
      <c r="M127" s="8">
        <v>0</v>
      </c>
      <c r="N127" s="8">
        <v>239</v>
      </c>
    </row>
    <row r="128" spans="1:14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8">
        <v>35</v>
      </c>
      <c r="F128" s="8">
        <v>72</v>
      </c>
      <c r="G128" s="8">
        <v>3</v>
      </c>
      <c r="H128" s="8">
        <v>8</v>
      </c>
      <c r="I128" s="8">
        <v>185</v>
      </c>
      <c r="J128" s="8">
        <v>96</v>
      </c>
      <c r="K128" s="8">
        <v>280</v>
      </c>
      <c r="L128" s="8">
        <v>145</v>
      </c>
      <c r="M128" s="8">
        <v>0</v>
      </c>
      <c r="N128" s="8">
        <v>824</v>
      </c>
    </row>
    <row r="129" spans="1:14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8">
        <v>0</v>
      </c>
      <c r="F129" s="8">
        <v>287</v>
      </c>
      <c r="G129" s="8">
        <v>21</v>
      </c>
      <c r="H129" s="8">
        <v>187</v>
      </c>
      <c r="I129" s="8">
        <v>213</v>
      </c>
      <c r="J129" s="8">
        <v>436</v>
      </c>
      <c r="K129" s="8">
        <v>262</v>
      </c>
      <c r="L129" s="8">
        <v>48</v>
      </c>
      <c r="M129" s="8">
        <v>0</v>
      </c>
      <c r="N129" s="8">
        <v>1454</v>
      </c>
    </row>
    <row r="130" spans="1:14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8">
        <v>5</v>
      </c>
      <c r="F130" s="8">
        <v>801</v>
      </c>
      <c r="G130" s="8">
        <v>10</v>
      </c>
      <c r="H130" s="8">
        <v>36</v>
      </c>
      <c r="I130" s="8">
        <v>502</v>
      </c>
      <c r="J130" s="8">
        <v>325</v>
      </c>
      <c r="K130" s="8">
        <v>571</v>
      </c>
      <c r="L130" s="8">
        <v>783</v>
      </c>
      <c r="M130" s="8">
        <v>0</v>
      </c>
      <c r="N130" s="8">
        <v>3033</v>
      </c>
    </row>
    <row r="131" spans="1:14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8">
        <v>228</v>
      </c>
      <c r="F131" s="8">
        <v>11554</v>
      </c>
      <c r="G131" s="8">
        <v>374</v>
      </c>
      <c r="H131" s="8">
        <v>1684</v>
      </c>
      <c r="I131" s="8">
        <v>16326</v>
      </c>
      <c r="J131" s="8">
        <v>28640</v>
      </c>
      <c r="K131" s="8">
        <v>4859</v>
      </c>
      <c r="L131" s="8">
        <v>1581</v>
      </c>
      <c r="M131" s="8">
        <v>0</v>
      </c>
      <c r="N131" s="8">
        <v>65246</v>
      </c>
    </row>
    <row r="132" spans="1:14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8">
        <v>0</v>
      </c>
      <c r="F132" s="8">
        <v>705</v>
      </c>
      <c r="G132" s="8">
        <v>114</v>
      </c>
      <c r="H132" s="8">
        <v>1198</v>
      </c>
      <c r="I132" s="8">
        <v>3069</v>
      </c>
      <c r="J132" s="8">
        <v>3100</v>
      </c>
      <c r="K132" s="8">
        <v>1503</v>
      </c>
      <c r="L132" s="8">
        <v>13</v>
      </c>
      <c r="M132" s="8">
        <v>0</v>
      </c>
      <c r="N132" s="8">
        <v>9702</v>
      </c>
    </row>
    <row r="133" spans="1:14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8">
        <v>0</v>
      </c>
      <c r="F133" s="8">
        <v>4045</v>
      </c>
      <c r="G133" s="8">
        <v>0</v>
      </c>
      <c r="H133" s="8">
        <v>181</v>
      </c>
      <c r="I133" s="8">
        <v>735</v>
      </c>
      <c r="J133" s="8">
        <v>727</v>
      </c>
      <c r="K133" s="8">
        <v>432</v>
      </c>
      <c r="L133" s="8">
        <v>221</v>
      </c>
      <c r="M133" s="8">
        <v>0</v>
      </c>
      <c r="N133" s="8">
        <v>6341</v>
      </c>
    </row>
    <row r="134" spans="1:14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8">
        <v>0</v>
      </c>
      <c r="F134" s="8">
        <v>57</v>
      </c>
      <c r="G134" s="8">
        <v>17</v>
      </c>
      <c r="H134" s="8">
        <v>344</v>
      </c>
      <c r="I134" s="8">
        <v>578</v>
      </c>
      <c r="J134" s="8">
        <v>306</v>
      </c>
      <c r="K134" s="8">
        <v>455</v>
      </c>
      <c r="L134" s="8">
        <v>6</v>
      </c>
      <c r="M134" s="8">
        <v>0</v>
      </c>
      <c r="N134" s="8">
        <v>1763</v>
      </c>
    </row>
    <row r="135" spans="1:14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8">
        <v>0</v>
      </c>
      <c r="F135" s="8">
        <v>1519</v>
      </c>
      <c r="G135" s="8">
        <v>11</v>
      </c>
      <c r="H135" s="8">
        <v>241</v>
      </c>
      <c r="I135" s="8">
        <v>1295</v>
      </c>
      <c r="J135" s="8">
        <v>838</v>
      </c>
      <c r="K135" s="8">
        <v>378</v>
      </c>
      <c r="L135" s="8">
        <v>138</v>
      </c>
      <c r="M135" s="8">
        <v>0</v>
      </c>
      <c r="N135" s="8">
        <v>4420</v>
      </c>
    </row>
    <row r="136" spans="1:14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8">
        <v>0</v>
      </c>
      <c r="F136" s="8">
        <v>268</v>
      </c>
      <c r="G136" s="8">
        <v>2</v>
      </c>
      <c r="H136" s="8">
        <v>0</v>
      </c>
      <c r="I136" s="8">
        <v>75</v>
      </c>
      <c r="J136" s="8">
        <v>76</v>
      </c>
      <c r="K136" s="8">
        <v>197</v>
      </c>
      <c r="L136" s="8">
        <v>52</v>
      </c>
      <c r="M136" s="8">
        <v>0</v>
      </c>
      <c r="N136" s="8">
        <v>670</v>
      </c>
    </row>
    <row r="137" spans="1:14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8">
        <v>0</v>
      </c>
      <c r="F137" s="8">
        <v>565</v>
      </c>
      <c r="G137" s="8">
        <v>30</v>
      </c>
      <c r="H137" s="8">
        <v>25</v>
      </c>
      <c r="I137" s="8">
        <v>356</v>
      </c>
      <c r="J137" s="8">
        <v>273</v>
      </c>
      <c r="K137" s="8">
        <v>300</v>
      </c>
      <c r="L137" s="8">
        <v>16</v>
      </c>
      <c r="M137" s="8">
        <v>0</v>
      </c>
      <c r="N137" s="8">
        <v>1565</v>
      </c>
    </row>
    <row r="138" spans="1:14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8">
        <v>88</v>
      </c>
      <c r="F138" s="8">
        <v>1005</v>
      </c>
      <c r="G138" s="8">
        <v>4</v>
      </c>
      <c r="H138" s="8">
        <v>10</v>
      </c>
      <c r="I138" s="8">
        <v>544</v>
      </c>
      <c r="J138" s="8">
        <v>413</v>
      </c>
      <c r="K138" s="8">
        <v>612</v>
      </c>
      <c r="L138" s="8">
        <v>132</v>
      </c>
      <c r="M138" s="8">
        <v>0</v>
      </c>
      <c r="N138" s="8">
        <v>2808</v>
      </c>
    </row>
    <row r="139" spans="1:14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8">
        <v>36</v>
      </c>
      <c r="F139" s="8">
        <v>36733</v>
      </c>
      <c r="G139" s="8">
        <v>272</v>
      </c>
      <c r="H139" s="8">
        <v>1464</v>
      </c>
      <c r="I139" s="8">
        <v>9210</v>
      </c>
      <c r="J139" s="8">
        <v>13175</v>
      </c>
      <c r="K139" s="8">
        <v>2791</v>
      </c>
      <c r="L139" s="8">
        <v>163</v>
      </c>
      <c r="M139" s="8">
        <v>0</v>
      </c>
      <c r="N139" s="8">
        <v>63844</v>
      </c>
    </row>
    <row r="140" spans="1:14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8">
        <v>0</v>
      </c>
      <c r="F140" s="8">
        <v>18</v>
      </c>
      <c r="G140" s="8">
        <v>0</v>
      </c>
      <c r="H140" s="8">
        <v>0</v>
      </c>
      <c r="I140" s="8">
        <v>60</v>
      </c>
      <c r="J140" s="8">
        <v>11</v>
      </c>
      <c r="K140" s="8">
        <v>109</v>
      </c>
      <c r="L140" s="8">
        <v>0</v>
      </c>
      <c r="M140" s="8">
        <v>0</v>
      </c>
      <c r="N140" s="8">
        <v>198</v>
      </c>
    </row>
    <row r="141" spans="1:14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8">
        <v>14</v>
      </c>
      <c r="F141" s="8">
        <v>2155</v>
      </c>
      <c r="G141" s="8">
        <v>154</v>
      </c>
      <c r="H141" s="8">
        <v>229</v>
      </c>
      <c r="I141" s="8">
        <v>3354</v>
      </c>
      <c r="J141" s="8">
        <v>8821</v>
      </c>
      <c r="K141" s="8">
        <v>805</v>
      </c>
      <c r="L141" s="8">
        <v>145</v>
      </c>
      <c r="M141" s="8">
        <v>0</v>
      </c>
      <c r="N141" s="8">
        <v>15677</v>
      </c>
    </row>
    <row r="142" spans="1:14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8">
        <v>226</v>
      </c>
      <c r="F142" s="8">
        <v>69112</v>
      </c>
      <c r="G142" s="8">
        <v>1218</v>
      </c>
      <c r="H142" s="8">
        <v>5983</v>
      </c>
      <c r="I142" s="8">
        <v>30935</v>
      </c>
      <c r="J142" s="8">
        <v>53152</v>
      </c>
      <c r="K142" s="8">
        <v>9761</v>
      </c>
      <c r="L142" s="8">
        <v>317</v>
      </c>
      <c r="M142" s="8">
        <v>0</v>
      </c>
      <c r="N142" s="8">
        <v>170704</v>
      </c>
    </row>
    <row r="143" spans="1:14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8">
        <v>0</v>
      </c>
      <c r="F143" s="8">
        <v>349</v>
      </c>
      <c r="G143" s="8">
        <v>0</v>
      </c>
      <c r="H143" s="8">
        <v>2</v>
      </c>
      <c r="I143" s="8">
        <v>104</v>
      </c>
      <c r="J143" s="8">
        <v>72</v>
      </c>
      <c r="K143" s="8">
        <v>156</v>
      </c>
      <c r="L143" s="8">
        <v>4</v>
      </c>
      <c r="M143" s="8">
        <v>0</v>
      </c>
      <c r="N143" s="8">
        <v>687</v>
      </c>
    </row>
    <row r="144" spans="1:14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8">
        <v>0</v>
      </c>
      <c r="F144" s="8">
        <v>56</v>
      </c>
      <c r="G144" s="8">
        <v>0</v>
      </c>
      <c r="H144" s="8">
        <v>0</v>
      </c>
      <c r="I144" s="8">
        <v>20</v>
      </c>
      <c r="J144" s="8">
        <v>9</v>
      </c>
      <c r="K144" s="8">
        <v>73</v>
      </c>
      <c r="L144" s="8">
        <v>1</v>
      </c>
      <c r="M144" s="8">
        <v>0</v>
      </c>
      <c r="N144" s="8">
        <v>159</v>
      </c>
    </row>
    <row r="145" spans="1:14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8">
        <v>0</v>
      </c>
      <c r="F145" s="8">
        <v>64</v>
      </c>
      <c r="G145" s="8">
        <v>2</v>
      </c>
      <c r="H145" s="8">
        <v>6</v>
      </c>
      <c r="I145" s="8">
        <v>112</v>
      </c>
      <c r="J145" s="8">
        <v>60</v>
      </c>
      <c r="K145" s="8">
        <v>110</v>
      </c>
      <c r="L145" s="8">
        <v>46</v>
      </c>
      <c r="M145" s="8">
        <v>0</v>
      </c>
      <c r="N145" s="8">
        <v>400</v>
      </c>
    </row>
    <row r="146" spans="1:14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8">
        <v>42</v>
      </c>
      <c r="F146" s="8">
        <v>7610</v>
      </c>
      <c r="G146" s="8">
        <v>46</v>
      </c>
      <c r="H146" s="8">
        <v>1731</v>
      </c>
      <c r="I146" s="8">
        <v>8767</v>
      </c>
      <c r="J146" s="8">
        <v>11506</v>
      </c>
      <c r="K146" s="8">
        <v>2799</v>
      </c>
      <c r="L146" s="8">
        <v>1954</v>
      </c>
      <c r="M146" s="8">
        <v>0</v>
      </c>
      <c r="N146" s="8">
        <v>34455</v>
      </c>
    </row>
    <row r="147" spans="1:14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8">
        <v>3</v>
      </c>
      <c r="F147" s="8">
        <v>612</v>
      </c>
      <c r="G147" s="8">
        <v>54</v>
      </c>
      <c r="H147" s="8">
        <v>215</v>
      </c>
      <c r="I147" s="8">
        <v>2232</v>
      </c>
      <c r="J147" s="8">
        <v>1665</v>
      </c>
      <c r="K147" s="8">
        <v>1338</v>
      </c>
      <c r="L147" s="8">
        <v>480</v>
      </c>
      <c r="M147" s="8">
        <v>0</v>
      </c>
      <c r="N147" s="8">
        <v>6599</v>
      </c>
    </row>
    <row r="148" spans="1:14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8">
        <v>0</v>
      </c>
      <c r="F148" s="8">
        <v>83</v>
      </c>
      <c r="G148" s="8">
        <v>0</v>
      </c>
      <c r="H148" s="8">
        <v>1</v>
      </c>
      <c r="I148" s="8">
        <v>27</v>
      </c>
      <c r="J148" s="8">
        <v>5</v>
      </c>
      <c r="K148" s="8">
        <v>108</v>
      </c>
      <c r="L148" s="8">
        <v>0</v>
      </c>
      <c r="M148" s="8">
        <v>0</v>
      </c>
      <c r="N148" s="8">
        <v>224</v>
      </c>
    </row>
    <row r="149" spans="1:14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8">
        <v>0</v>
      </c>
      <c r="F149" s="8">
        <v>794</v>
      </c>
      <c r="G149" s="8">
        <v>2</v>
      </c>
      <c r="H149" s="8">
        <v>26</v>
      </c>
      <c r="I149" s="8">
        <v>339</v>
      </c>
      <c r="J149" s="8">
        <v>135</v>
      </c>
      <c r="K149" s="8">
        <v>175</v>
      </c>
      <c r="L149" s="8">
        <v>49</v>
      </c>
      <c r="M149" s="8">
        <v>0</v>
      </c>
      <c r="N149" s="8">
        <v>1520</v>
      </c>
    </row>
    <row r="150" spans="1:14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8">
        <v>727</v>
      </c>
      <c r="F150" s="8">
        <v>220</v>
      </c>
      <c r="G150" s="8">
        <v>14</v>
      </c>
      <c r="H150" s="8">
        <v>28</v>
      </c>
      <c r="I150" s="8">
        <v>493</v>
      </c>
      <c r="J150" s="8">
        <v>460</v>
      </c>
      <c r="K150" s="8">
        <v>462</v>
      </c>
      <c r="L150" s="8">
        <v>102</v>
      </c>
      <c r="M150" s="8">
        <v>0</v>
      </c>
      <c r="N150" s="8">
        <v>2506</v>
      </c>
    </row>
    <row r="151" spans="1:14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8">
        <v>0</v>
      </c>
      <c r="F151" s="8">
        <v>200</v>
      </c>
      <c r="G151" s="8">
        <v>5</v>
      </c>
      <c r="H151" s="8">
        <v>8</v>
      </c>
      <c r="I151" s="8">
        <v>208</v>
      </c>
      <c r="J151" s="8">
        <v>151</v>
      </c>
      <c r="K151" s="8">
        <v>342</v>
      </c>
      <c r="L151" s="8">
        <v>628</v>
      </c>
      <c r="M151" s="8">
        <v>0</v>
      </c>
      <c r="N151" s="8">
        <v>1542</v>
      </c>
    </row>
    <row r="152" spans="1:14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8">
        <v>0</v>
      </c>
      <c r="F152" s="8">
        <v>9</v>
      </c>
      <c r="G152" s="8">
        <v>1</v>
      </c>
      <c r="H152" s="8">
        <v>0</v>
      </c>
      <c r="I152" s="8">
        <v>68</v>
      </c>
      <c r="J152" s="8">
        <v>43</v>
      </c>
      <c r="K152" s="8">
        <v>189</v>
      </c>
      <c r="L152" s="8">
        <v>0</v>
      </c>
      <c r="M152" s="8">
        <v>0</v>
      </c>
      <c r="N152" s="8">
        <v>310</v>
      </c>
    </row>
    <row r="153" spans="1:14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8">
        <v>0</v>
      </c>
      <c r="F153" s="8">
        <v>542</v>
      </c>
      <c r="G153" s="8">
        <v>2</v>
      </c>
      <c r="H153" s="8">
        <v>21</v>
      </c>
      <c r="I153" s="8">
        <v>86</v>
      </c>
      <c r="J153" s="8">
        <v>96</v>
      </c>
      <c r="K153" s="8">
        <v>165</v>
      </c>
      <c r="L153" s="8">
        <v>0</v>
      </c>
      <c r="M153" s="8">
        <v>0</v>
      </c>
      <c r="N153" s="8">
        <v>912</v>
      </c>
    </row>
    <row r="154" spans="1:14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8">
        <v>0</v>
      </c>
      <c r="F154" s="8">
        <v>1363</v>
      </c>
      <c r="G154" s="8">
        <v>2</v>
      </c>
      <c r="H154" s="8">
        <v>62</v>
      </c>
      <c r="I154" s="8">
        <v>347</v>
      </c>
      <c r="J154" s="8">
        <v>227</v>
      </c>
      <c r="K154" s="8">
        <v>229</v>
      </c>
      <c r="L154" s="8">
        <v>26</v>
      </c>
      <c r="M154" s="8">
        <v>0</v>
      </c>
      <c r="N154" s="8">
        <v>2256</v>
      </c>
    </row>
    <row r="155" spans="1:14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8">
        <v>0</v>
      </c>
      <c r="F155" s="8">
        <v>1891</v>
      </c>
      <c r="G155" s="8">
        <v>5</v>
      </c>
      <c r="H155" s="8">
        <v>48</v>
      </c>
      <c r="I155" s="8">
        <v>591</v>
      </c>
      <c r="J155" s="8">
        <v>421</v>
      </c>
      <c r="K155" s="8">
        <v>233</v>
      </c>
      <c r="L155" s="8">
        <v>311</v>
      </c>
      <c r="M155" s="8">
        <v>0</v>
      </c>
      <c r="N155" s="8">
        <v>3500</v>
      </c>
    </row>
    <row r="156" spans="1:14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8">
        <v>0</v>
      </c>
      <c r="F156" s="8">
        <v>615</v>
      </c>
      <c r="G156" s="8">
        <v>3</v>
      </c>
      <c r="H156" s="8">
        <v>12</v>
      </c>
      <c r="I156" s="8">
        <v>239</v>
      </c>
      <c r="J156" s="8">
        <v>254</v>
      </c>
      <c r="K156" s="8">
        <v>176</v>
      </c>
      <c r="L156" s="8">
        <v>37</v>
      </c>
      <c r="M156" s="8">
        <v>0</v>
      </c>
      <c r="N156" s="8">
        <v>1336</v>
      </c>
    </row>
    <row r="157" spans="1:14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8">
        <v>0</v>
      </c>
      <c r="F157" s="8">
        <v>78</v>
      </c>
      <c r="G157" s="8">
        <v>0</v>
      </c>
      <c r="H157" s="8">
        <v>0</v>
      </c>
      <c r="I157" s="8">
        <v>17</v>
      </c>
      <c r="J157" s="8">
        <v>9</v>
      </c>
      <c r="K157" s="8">
        <v>111</v>
      </c>
      <c r="L157" s="8">
        <v>89</v>
      </c>
      <c r="M157" s="8">
        <v>0</v>
      </c>
      <c r="N157" s="8">
        <v>304</v>
      </c>
    </row>
    <row r="158" spans="1:14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8">
        <v>12</v>
      </c>
      <c r="F158" s="8">
        <v>3529</v>
      </c>
      <c r="G158" s="8">
        <v>54</v>
      </c>
      <c r="H158" s="8">
        <v>249</v>
      </c>
      <c r="I158" s="8">
        <v>2820</v>
      </c>
      <c r="J158" s="8">
        <v>2488</v>
      </c>
      <c r="K158" s="8">
        <v>1237</v>
      </c>
      <c r="L158" s="8">
        <v>543</v>
      </c>
      <c r="M158" s="8">
        <v>0</v>
      </c>
      <c r="N158" s="8">
        <v>10932</v>
      </c>
    </row>
    <row r="159" spans="1:14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8">
        <v>0</v>
      </c>
      <c r="F159" s="8">
        <v>178</v>
      </c>
      <c r="G159" s="8">
        <v>4</v>
      </c>
      <c r="H159" s="8">
        <v>0</v>
      </c>
      <c r="I159" s="8">
        <v>50</v>
      </c>
      <c r="J159" s="8">
        <v>88</v>
      </c>
      <c r="K159" s="8">
        <v>201</v>
      </c>
      <c r="L159" s="8">
        <v>7</v>
      </c>
      <c r="M159" s="8">
        <v>0</v>
      </c>
      <c r="N159" s="8">
        <v>528</v>
      </c>
    </row>
    <row r="160" spans="1:14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8">
        <v>0</v>
      </c>
      <c r="F160" s="8">
        <v>121</v>
      </c>
      <c r="G160" s="8">
        <v>3</v>
      </c>
      <c r="H160" s="8">
        <v>3</v>
      </c>
      <c r="I160" s="8">
        <v>139</v>
      </c>
      <c r="J160" s="8">
        <v>87</v>
      </c>
      <c r="K160" s="8">
        <v>220</v>
      </c>
      <c r="L160" s="8">
        <v>90</v>
      </c>
      <c r="M160" s="8">
        <v>0</v>
      </c>
      <c r="N160" s="8">
        <v>663</v>
      </c>
    </row>
    <row r="161" spans="1:14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8">
        <v>43</v>
      </c>
      <c r="F161" s="8">
        <v>374</v>
      </c>
      <c r="G161" s="8">
        <v>5</v>
      </c>
      <c r="H161" s="8">
        <v>158</v>
      </c>
      <c r="I161" s="8">
        <v>315</v>
      </c>
      <c r="J161" s="8">
        <v>271</v>
      </c>
      <c r="K161" s="8">
        <v>177</v>
      </c>
      <c r="L161" s="8">
        <v>36</v>
      </c>
      <c r="M161" s="8">
        <v>0</v>
      </c>
      <c r="N161" s="8">
        <v>1379</v>
      </c>
    </row>
    <row r="162" spans="1:14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8">
        <v>0</v>
      </c>
      <c r="F162" s="8">
        <v>2770</v>
      </c>
      <c r="G162" s="8">
        <v>323</v>
      </c>
      <c r="H162" s="8">
        <v>814</v>
      </c>
      <c r="I162" s="8">
        <v>1291</v>
      </c>
      <c r="J162" s="8">
        <v>989</v>
      </c>
      <c r="K162" s="8">
        <v>467</v>
      </c>
      <c r="L162" s="8">
        <v>308</v>
      </c>
      <c r="M162" s="8">
        <v>0</v>
      </c>
      <c r="N162" s="8">
        <v>6962</v>
      </c>
    </row>
    <row r="163" spans="1:14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8">
        <v>0</v>
      </c>
      <c r="F163" s="8">
        <v>7</v>
      </c>
      <c r="G163" s="8">
        <v>1</v>
      </c>
      <c r="H163" s="8">
        <v>1</v>
      </c>
      <c r="I163" s="8">
        <v>62</v>
      </c>
      <c r="J163" s="8">
        <v>14</v>
      </c>
      <c r="K163" s="8">
        <v>123</v>
      </c>
      <c r="L163" s="8">
        <v>19</v>
      </c>
      <c r="M163" s="8">
        <v>0</v>
      </c>
      <c r="N163" s="8">
        <v>227</v>
      </c>
    </row>
    <row r="164" spans="1:14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8">
        <v>1</v>
      </c>
      <c r="F164" s="8">
        <v>2710</v>
      </c>
      <c r="G164" s="8">
        <v>9</v>
      </c>
      <c r="H164" s="8">
        <v>9</v>
      </c>
      <c r="I164" s="8">
        <v>538</v>
      </c>
      <c r="J164" s="8">
        <v>385</v>
      </c>
      <c r="K164" s="8">
        <v>329</v>
      </c>
      <c r="L164" s="8">
        <v>183</v>
      </c>
      <c r="M164" s="8">
        <v>0</v>
      </c>
      <c r="N164" s="8">
        <v>4164</v>
      </c>
    </row>
    <row r="165" spans="1:14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8">
        <v>0</v>
      </c>
      <c r="F165" s="8">
        <v>45</v>
      </c>
      <c r="G165" s="8">
        <v>1</v>
      </c>
      <c r="H165" s="8">
        <v>0</v>
      </c>
      <c r="I165" s="8">
        <v>25</v>
      </c>
      <c r="J165" s="8">
        <v>78</v>
      </c>
      <c r="K165" s="8">
        <v>202</v>
      </c>
      <c r="L165" s="8">
        <v>181</v>
      </c>
      <c r="M165" s="8">
        <v>0</v>
      </c>
      <c r="N165" s="8">
        <v>532</v>
      </c>
    </row>
    <row r="166" spans="1:14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8">
        <v>0</v>
      </c>
      <c r="F166" s="8">
        <v>381</v>
      </c>
      <c r="G166" s="8">
        <v>4</v>
      </c>
      <c r="H166" s="8">
        <v>6</v>
      </c>
      <c r="I166" s="8">
        <v>278</v>
      </c>
      <c r="J166" s="8">
        <v>243</v>
      </c>
      <c r="K166" s="8">
        <v>220</v>
      </c>
      <c r="L166" s="8">
        <v>9</v>
      </c>
      <c r="M166" s="8">
        <v>0</v>
      </c>
      <c r="N166" s="8">
        <v>1141</v>
      </c>
    </row>
    <row r="167" spans="1:14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8">
        <v>0</v>
      </c>
      <c r="F167" s="8">
        <v>195</v>
      </c>
      <c r="G167" s="8">
        <v>0</v>
      </c>
      <c r="H167" s="8">
        <v>1</v>
      </c>
      <c r="I167" s="8">
        <v>37</v>
      </c>
      <c r="J167" s="8">
        <v>12</v>
      </c>
      <c r="K167" s="8">
        <v>171</v>
      </c>
      <c r="L167" s="8">
        <v>9</v>
      </c>
      <c r="M167" s="8">
        <v>0</v>
      </c>
      <c r="N167" s="8">
        <v>425</v>
      </c>
    </row>
    <row r="168" spans="1:14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8">
        <v>7</v>
      </c>
      <c r="F168" s="8">
        <v>445</v>
      </c>
      <c r="G168" s="8">
        <v>7</v>
      </c>
      <c r="H168" s="8">
        <v>3</v>
      </c>
      <c r="I168" s="8">
        <v>117</v>
      </c>
      <c r="J168" s="8">
        <v>118</v>
      </c>
      <c r="K168" s="8">
        <v>131</v>
      </c>
      <c r="L168" s="8">
        <v>42</v>
      </c>
      <c r="M168" s="8">
        <v>0</v>
      </c>
      <c r="N168" s="8">
        <v>870</v>
      </c>
    </row>
    <row r="169" spans="1:14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8">
        <v>7</v>
      </c>
      <c r="F169" s="8">
        <v>1061</v>
      </c>
      <c r="G169" s="8">
        <v>4</v>
      </c>
      <c r="H169" s="8">
        <v>12</v>
      </c>
      <c r="I169" s="8">
        <v>300</v>
      </c>
      <c r="J169" s="8">
        <v>346</v>
      </c>
      <c r="K169" s="8">
        <v>226</v>
      </c>
      <c r="L169" s="8">
        <v>49</v>
      </c>
      <c r="M169" s="8">
        <v>0</v>
      </c>
      <c r="N169" s="8">
        <v>2005</v>
      </c>
    </row>
    <row r="170" spans="1:14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8">
        <v>0</v>
      </c>
      <c r="F170" s="8">
        <v>412</v>
      </c>
      <c r="G170" s="8">
        <v>0</v>
      </c>
      <c r="H170" s="8">
        <v>0</v>
      </c>
      <c r="I170" s="8">
        <v>181</v>
      </c>
      <c r="J170" s="8">
        <v>143</v>
      </c>
      <c r="K170" s="8">
        <v>339</v>
      </c>
      <c r="L170" s="8">
        <v>923</v>
      </c>
      <c r="M170" s="8">
        <v>0</v>
      </c>
      <c r="N170" s="8">
        <v>1998</v>
      </c>
    </row>
    <row r="171" spans="1:14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8">
        <v>0</v>
      </c>
      <c r="F171" s="8">
        <v>79</v>
      </c>
      <c r="G171" s="8">
        <v>6</v>
      </c>
      <c r="H171" s="8">
        <v>58</v>
      </c>
      <c r="I171" s="8">
        <v>240</v>
      </c>
      <c r="J171" s="8">
        <v>116</v>
      </c>
      <c r="K171" s="8">
        <v>253</v>
      </c>
      <c r="L171" s="8">
        <v>198</v>
      </c>
      <c r="M171" s="8">
        <v>0</v>
      </c>
      <c r="N171" s="8">
        <v>950</v>
      </c>
    </row>
    <row r="172" spans="1:14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8">
        <v>91</v>
      </c>
      <c r="F172" s="8">
        <v>3482</v>
      </c>
      <c r="G172" s="8">
        <v>62</v>
      </c>
      <c r="H172" s="8">
        <v>21</v>
      </c>
      <c r="I172" s="8">
        <v>642</v>
      </c>
      <c r="J172" s="8">
        <v>656</v>
      </c>
      <c r="K172" s="8">
        <v>423</v>
      </c>
      <c r="L172" s="8">
        <v>5</v>
      </c>
      <c r="M172" s="8">
        <v>0</v>
      </c>
      <c r="N172" s="8">
        <v>5382</v>
      </c>
    </row>
    <row r="173" spans="1:14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8">
        <v>20</v>
      </c>
      <c r="F173" s="8">
        <v>949</v>
      </c>
      <c r="G173" s="8">
        <v>0</v>
      </c>
      <c r="H173" s="8">
        <v>3</v>
      </c>
      <c r="I173" s="8">
        <v>37</v>
      </c>
      <c r="J173" s="8">
        <v>23</v>
      </c>
      <c r="K173" s="8">
        <v>127</v>
      </c>
      <c r="L173" s="8">
        <v>0</v>
      </c>
      <c r="M173" s="8">
        <v>0</v>
      </c>
      <c r="N173" s="8">
        <v>1159</v>
      </c>
    </row>
    <row r="174" spans="1:14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8">
        <v>18</v>
      </c>
      <c r="F174" s="8">
        <v>4546</v>
      </c>
      <c r="G174" s="8">
        <v>50</v>
      </c>
      <c r="H174" s="8">
        <v>403</v>
      </c>
      <c r="I174" s="8">
        <v>2607</v>
      </c>
      <c r="J174" s="8">
        <v>2584</v>
      </c>
      <c r="K174" s="8">
        <v>1818</v>
      </c>
      <c r="L174" s="8">
        <v>530</v>
      </c>
      <c r="M174" s="8">
        <v>0</v>
      </c>
      <c r="N174" s="8">
        <v>12556</v>
      </c>
    </row>
    <row r="175" spans="1:14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8">
        <v>0</v>
      </c>
      <c r="F175" s="8">
        <v>523</v>
      </c>
      <c r="G175" s="8">
        <v>7</v>
      </c>
      <c r="H175" s="8">
        <v>29</v>
      </c>
      <c r="I175" s="8">
        <v>152</v>
      </c>
      <c r="J175" s="8">
        <v>96</v>
      </c>
      <c r="K175" s="8">
        <v>133</v>
      </c>
      <c r="L175" s="8">
        <v>27</v>
      </c>
      <c r="M175" s="8">
        <v>0</v>
      </c>
      <c r="N175" s="8">
        <v>967</v>
      </c>
    </row>
    <row r="176" spans="1:14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8">
        <v>0</v>
      </c>
      <c r="F176" s="8">
        <v>222</v>
      </c>
      <c r="G176" s="8">
        <v>0</v>
      </c>
      <c r="H176" s="8">
        <v>10</v>
      </c>
      <c r="I176" s="8">
        <v>73</v>
      </c>
      <c r="J176" s="8">
        <v>36</v>
      </c>
      <c r="K176" s="8">
        <v>136</v>
      </c>
      <c r="L176" s="8">
        <v>6</v>
      </c>
      <c r="M176" s="8">
        <v>0</v>
      </c>
      <c r="N176" s="8">
        <v>483</v>
      </c>
    </row>
    <row r="177" spans="1:14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8">
        <v>10</v>
      </c>
      <c r="F177" s="8">
        <v>1879</v>
      </c>
      <c r="G177" s="8">
        <v>0</v>
      </c>
      <c r="H177" s="8">
        <v>872</v>
      </c>
      <c r="I177" s="8">
        <v>443</v>
      </c>
      <c r="J177" s="8">
        <v>485</v>
      </c>
      <c r="K177" s="8">
        <v>410</v>
      </c>
      <c r="L177" s="8">
        <v>11</v>
      </c>
      <c r="M177" s="8">
        <v>0</v>
      </c>
      <c r="N177" s="8">
        <v>4110</v>
      </c>
    </row>
    <row r="178" spans="1:14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8">
        <v>0</v>
      </c>
      <c r="F178" s="8">
        <v>5390</v>
      </c>
      <c r="G178" s="8">
        <v>8</v>
      </c>
      <c r="H178" s="8">
        <v>70</v>
      </c>
      <c r="I178" s="8">
        <v>606</v>
      </c>
      <c r="J178" s="8">
        <v>571</v>
      </c>
      <c r="K178" s="8">
        <v>395</v>
      </c>
      <c r="L178" s="8">
        <v>46</v>
      </c>
      <c r="M178" s="8">
        <v>0</v>
      </c>
      <c r="N178" s="8">
        <v>7086</v>
      </c>
    </row>
    <row r="179" spans="1:14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8">
        <v>0</v>
      </c>
      <c r="F179" s="8">
        <v>48</v>
      </c>
      <c r="G179" s="8">
        <v>0</v>
      </c>
      <c r="H179" s="8">
        <v>2</v>
      </c>
      <c r="I179" s="8">
        <v>32</v>
      </c>
      <c r="J179" s="8">
        <v>12</v>
      </c>
      <c r="K179" s="8">
        <v>78</v>
      </c>
      <c r="L179" s="8">
        <v>10</v>
      </c>
      <c r="M179" s="8">
        <v>0</v>
      </c>
      <c r="N179" s="8">
        <v>182</v>
      </c>
    </row>
    <row r="180" spans="1:14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8">
        <v>18</v>
      </c>
      <c r="F180" s="8">
        <v>2903</v>
      </c>
      <c r="G180" s="8">
        <v>30</v>
      </c>
      <c r="H180" s="8">
        <v>236</v>
      </c>
      <c r="I180" s="8">
        <v>1160</v>
      </c>
      <c r="J180" s="8">
        <v>1233</v>
      </c>
      <c r="K180" s="8">
        <v>542</v>
      </c>
      <c r="L180" s="8">
        <v>67</v>
      </c>
      <c r="M180" s="8">
        <v>0</v>
      </c>
      <c r="N180" s="8">
        <v>6189</v>
      </c>
    </row>
    <row r="181" spans="1:14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8">
        <v>0</v>
      </c>
      <c r="F181" s="8">
        <v>1722</v>
      </c>
      <c r="G181" s="8">
        <v>14</v>
      </c>
      <c r="H181" s="8">
        <v>237</v>
      </c>
      <c r="I181" s="8">
        <v>639</v>
      </c>
      <c r="J181" s="8">
        <v>502</v>
      </c>
      <c r="K181" s="8">
        <v>462</v>
      </c>
      <c r="L181" s="8">
        <v>84</v>
      </c>
      <c r="M181" s="8">
        <v>0</v>
      </c>
      <c r="N181" s="8">
        <v>3660</v>
      </c>
    </row>
    <row r="182" spans="1:14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8">
        <v>0</v>
      </c>
      <c r="F182" s="8">
        <v>166</v>
      </c>
      <c r="G182" s="8">
        <v>0</v>
      </c>
      <c r="H182" s="8">
        <v>6</v>
      </c>
      <c r="I182" s="8">
        <v>282</v>
      </c>
      <c r="J182" s="8">
        <v>170</v>
      </c>
      <c r="K182" s="8">
        <v>197</v>
      </c>
      <c r="L182" s="8">
        <v>27</v>
      </c>
      <c r="M182" s="8">
        <v>0</v>
      </c>
      <c r="N182" s="8">
        <v>848</v>
      </c>
    </row>
    <row r="183" spans="1:14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8">
        <v>0</v>
      </c>
      <c r="F183" s="8">
        <v>11</v>
      </c>
      <c r="G183" s="8">
        <v>6</v>
      </c>
      <c r="H183" s="8">
        <v>1</v>
      </c>
      <c r="I183" s="8">
        <v>43</v>
      </c>
      <c r="J183" s="8">
        <v>45</v>
      </c>
      <c r="K183" s="8">
        <v>145</v>
      </c>
      <c r="L183" s="8">
        <v>24</v>
      </c>
      <c r="M183" s="8">
        <v>0</v>
      </c>
      <c r="N183" s="8">
        <v>275</v>
      </c>
    </row>
    <row r="184" spans="1:14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8">
        <v>0</v>
      </c>
      <c r="F184" s="8">
        <v>3</v>
      </c>
      <c r="G184" s="8">
        <v>0</v>
      </c>
      <c r="H184" s="8">
        <v>0</v>
      </c>
      <c r="I184" s="8">
        <v>22</v>
      </c>
      <c r="J184" s="8">
        <v>17</v>
      </c>
      <c r="K184" s="8">
        <v>82</v>
      </c>
      <c r="L184" s="8">
        <v>4</v>
      </c>
      <c r="M184" s="8">
        <v>0</v>
      </c>
      <c r="N184" s="8">
        <v>128</v>
      </c>
    </row>
    <row r="185" spans="1:14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8">
        <v>0</v>
      </c>
      <c r="F185" s="8">
        <v>1</v>
      </c>
      <c r="G185" s="8">
        <v>1</v>
      </c>
      <c r="H185" s="8">
        <v>0</v>
      </c>
      <c r="I185" s="8">
        <v>6</v>
      </c>
      <c r="J185" s="8">
        <v>5</v>
      </c>
      <c r="K185" s="8">
        <v>154</v>
      </c>
      <c r="L185" s="8">
        <v>53</v>
      </c>
      <c r="M185" s="8">
        <v>0</v>
      </c>
      <c r="N185" s="8">
        <v>220</v>
      </c>
    </row>
    <row r="186" spans="1:14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8">
        <v>107</v>
      </c>
      <c r="F186" s="8">
        <v>4569</v>
      </c>
      <c r="G186" s="8">
        <v>10</v>
      </c>
      <c r="H186" s="8">
        <v>3790</v>
      </c>
      <c r="I186" s="8">
        <v>6967</v>
      </c>
      <c r="J186" s="8">
        <v>7862</v>
      </c>
      <c r="K186" s="8">
        <v>2227</v>
      </c>
      <c r="L186" s="8">
        <v>234</v>
      </c>
      <c r="M186" s="8">
        <v>0</v>
      </c>
      <c r="N186" s="8">
        <v>25766</v>
      </c>
    </row>
    <row r="187" spans="1:14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8">
        <v>3</v>
      </c>
      <c r="F187" s="8">
        <v>537</v>
      </c>
      <c r="G187" s="8">
        <v>8</v>
      </c>
      <c r="H187" s="8">
        <v>6</v>
      </c>
      <c r="I187" s="8">
        <v>180</v>
      </c>
      <c r="J187" s="8">
        <v>85</v>
      </c>
      <c r="K187" s="8">
        <v>225</v>
      </c>
      <c r="L187" s="8">
        <v>220</v>
      </c>
      <c r="M187" s="8">
        <v>0</v>
      </c>
      <c r="N187" s="8">
        <v>1264</v>
      </c>
    </row>
    <row r="188" spans="1:14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8">
        <v>22</v>
      </c>
      <c r="F188" s="8">
        <v>167</v>
      </c>
      <c r="G188" s="8">
        <v>3</v>
      </c>
      <c r="H188" s="8">
        <v>4</v>
      </c>
      <c r="I188" s="8">
        <v>66</v>
      </c>
      <c r="J188" s="8">
        <v>39</v>
      </c>
      <c r="K188" s="8">
        <v>169</v>
      </c>
      <c r="L188" s="8">
        <v>6</v>
      </c>
      <c r="M188" s="8">
        <v>0</v>
      </c>
      <c r="N188" s="8">
        <v>476</v>
      </c>
    </row>
    <row r="189" spans="1:14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8">
        <v>4</v>
      </c>
      <c r="F189" s="8">
        <v>408</v>
      </c>
      <c r="G189" s="8">
        <v>17</v>
      </c>
      <c r="H189" s="8">
        <v>143</v>
      </c>
      <c r="I189" s="8">
        <v>894</v>
      </c>
      <c r="J189" s="8">
        <v>641</v>
      </c>
      <c r="K189" s="8">
        <v>370</v>
      </c>
      <c r="L189" s="8">
        <v>77</v>
      </c>
      <c r="M189" s="8">
        <v>0</v>
      </c>
      <c r="N189" s="8">
        <v>2554</v>
      </c>
    </row>
    <row r="190" spans="1:14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8">
        <v>23</v>
      </c>
      <c r="F190" s="8">
        <v>639</v>
      </c>
      <c r="G190" s="8">
        <v>0</v>
      </c>
      <c r="H190" s="8">
        <v>38</v>
      </c>
      <c r="I190" s="8">
        <v>620</v>
      </c>
      <c r="J190" s="8">
        <v>306</v>
      </c>
      <c r="K190" s="8">
        <v>424</v>
      </c>
      <c r="L190" s="8">
        <v>311</v>
      </c>
      <c r="M190" s="8">
        <v>0</v>
      </c>
      <c r="N190" s="8">
        <v>2361</v>
      </c>
    </row>
    <row r="191" spans="1:14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8">
        <v>0</v>
      </c>
      <c r="F191" s="8">
        <v>23</v>
      </c>
      <c r="G191" s="8">
        <v>5</v>
      </c>
      <c r="H191" s="8">
        <v>0</v>
      </c>
      <c r="I191" s="8">
        <v>64</v>
      </c>
      <c r="J191" s="8">
        <v>8</v>
      </c>
      <c r="K191" s="8">
        <v>153</v>
      </c>
      <c r="L191" s="8">
        <v>28</v>
      </c>
      <c r="M191" s="8">
        <v>0</v>
      </c>
      <c r="N191" s="8">
        <v>281</v>
      </c>
    </row>
    <row r="192" spans="1:14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8">
        <v>1</v>
      </c>
      <c r="F192" s="8">
        <v>141</v>
      </c>
      <c r="G192" s="8">
        <v>3</v>
      </c>
      <c r="H192" s="8">
        <v>200</v>
      </c>
      <c r="I192" s="8">
        <v>174</v>
      </c>
      <c r="J192" s="8">
        <v>75</v>
      </c>
      <c r="K192" s="8">
        <v>215</v>
      </c>
      <c r="L192" s="8">
        <v>3</v>
      </c>
      <c r="M192" s="8">
        <v>0</v>
      </c>
      <c r="N192" s="8">
        <v>812</v>
      </c>
    </row>
    <row r="193" spans="1:14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8">
        <v>0</v>
      </c>
      <c r="F193" s="8">
        <v>205</v>
      </c>
      <c r="G193" s="8">
        <v>0</v>
      </c>
      <c r="H193" s="8">
        <v>0</v>
      </c>
      <c r="I193" s="8">
        <v>70</v>
      </c>
      <c r="J193" s="8">
        <v>101</v>
      </c>
      <c r="K193" s="8">
        <v>147</v>
      </c>
      <c r="L193" s="8">
        <v>99</v>
      </c>
      <c r="M193" s="8">
        <v>0</v>
      </c>
      <c r="N193" s="8">
        <v>622</v>
      </c>
    </row>
    <row r="194" spans="1:14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8">
        <v>11</v>
      </c>
      <c r="F194" s="8">
        <v>193</v>
      </c>
      <c r="G194" s="8">
        <v>51</v>
      </c>
      <c r="H194" s="8">
        <v>172</v>
      </c>
      <c r="I194" s="8">
        <v>166</v>
      </c>
      <c r="J194" s="8">
        <v>605</v>
      </c>
      <c r="K194" s="8">
        <v>257</v>
      </c>
      <c r="L194" s="8">
        <v>34</v>
      </c>
      <c r="M194" s="8">
        <v>0</v>
      </c>
      <c r="N194" s="8">
        <v>1489</v>
      </c>
    </row>
    <row r="195" spans="1:14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8">
        <v>0</v>
      </c>
      <c r="F195" s="8">
        <v>339</v>
      </c>
      <c r="G195" s="8">
        <v>0</v>
      </c>
      <c r="H195" s="8">
        <v>2</v>
      </c>
      <c r="I195" s="8">
        <v>117</v>
      </c>
      <c r="J195" s="8">
        <v>52</v>
      </c>
      <c r="K195" s="8">
        <v>189</v>
      </c>
      <c r="L195" s="8">
        <v>35</v>
      </c>
      <c r="M195" s="8">
        <v>0</v>
      </c>
      <c r="N195" s="8">
        <v>734</v>
      </c>
    </row>
    <row r="196" spans="1:14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8">
        <v>6</v>
      </c>
      <c r="F196" s="8">
        <v>721</v>
      </c>
      <c r="G196" s="8">
        <v>19</v>
      </c>
      <c r="H196" s="8">
        <v>164</v>
      </c>
      <c r="I196" s="8">
        <v>858</v>
      </c>
      <c r="J196" s="8">
        <v>1525</v>
      </c>
      <c r="K196" s="8">
        <v>10</v>
      </c>
      <c r="L196" s="8">
        <v>275</v>
      </c>
      <c r="M196" s="8">
        <v>0</v>
      </c>
      <c r="N196" s="8">
        <v>3578</v>
      </c>
    </row>
    <row r="197" spans="1:14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8">
        <v>0</v>
      </c>
      <c r="F197" s="8">
        <v>91</v>
      </c>
      <c r="G197" s="8">
        <v>34</v>
      </c>
      <c r="H197" s="8">
        <v>0</v>
      </c>
      <c r="I197" s="8">
        <v>112</v>
      </c>
      <c r="J197" s="8">
        <v>60</v>
      </c>
      <c r="K197" s="8">
        <v>127</v>
      </c>
      <c r="L197" s="8">
        <v>0</v>
      </c>
      <c r="M197" s="8">
        <v>0</v>
      </c>
      <c r="N197" s="8">
        <v>424</v>
      </c>
    </row>
    <row r="198" spans="1:14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8">
        <v>0</v>
      </c>
      <c r="F198" s="8">
        <v>262</v>
      </c>
      <c r="G198" s="8">
        <v>3</v>
      </c>
      <c r="H198" s="8">
        <v>3</v>
      </c>
      <c r="I198" s="8">
        <v>296</v>
      </c>
      <c r="J198" s="8">
        <v>78</v>
      </c>
      <c r="K198" s="8">
        <v>197</v>
      </c>
      <c r="L198" s="8">
        <v>9</v>
      </c>
      <c r="M198" s="8">
        <v>0</v>
      </c>
      <c r="N198" s="8">
        <v>848</v>
      </c>
    </row>
    <row r="199" spans="1:14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8">
        <v>10</v>
      </c>
      <c r="F199" s="8">
        <v>2257</v>
      </c>
      <c r="G199" s="8">
        <v>11</v>
      </c>
      <c r="H199" s="8">
        <v>119</v>
      </c>
      <c r="I199" s="8">
        <v>1058</v>
      </c>
      <c r="J199" s="8">
        <v>800</v>
      </c>
      <c r="K199" s="8">
        <v>381</v>
      </c>
      <c r="L199" s="8">
        <v>41</v>
      </c>
      <c r="M199" s="8">
        <v>0</v>
      </c>
      <c r="N199" s="8">
        <v>4677</v>
      </c>
    </row>
    <row r="200" spans="1:14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8">
        <v>0</v>
      </c>
      <c r="F200" s="8">
        <v>492</v>
      </c>
      <c r="G200" s="8">
        <v>1</v>
      </c>
      <c r="H200" s="8">
        <v>6</v>
      </c>
      <c r="I200" s="8">
        <v>55</v>
      </c>
      <c r="J200" s="8">
        <v>60</v>
      </c>
      <c r="K200" s="8">
        <v>119</v>
      </c>
      <c r="L200" s="8">
        <v>153</v>
      </c>
      <c r="M200" s="8">
        <v>0</v>
      </c>
      <c r="N200" s="8">
        <v>886</v>
      </c>
    </row>
    <row r="201" spans="1:14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8">
        <v>0</v>
      </c>
      <c r="F201" s="8">
        <v>145</v>
      </c>
      <c r="G201" s="8">
        <v>38</v>
      </c>
      <c r="H201" s="8">
        <v>56</v>
      </c>
      <c r="I201" s="8">
        <v>299</v>
      </c>
      <c r="J201" s="8">
        <v>529</v>
      </c>
      <c r="K201" s="8">
        <v>176</v>
      </c>
      <c r="L201" s="8">
        <v>10</v>
      </c>
      <c r="M201" s="8">
        <v>0</v>
      </c>
      <c r="N201" s="8">
        <v>1253</v>
      </c>
    </row>
    <row r="202" spans="1:14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8">
        <v>0</v>
      </c>
      <c r="F202" s="8">
        <v>42</v>
      </c>
      <c r="G202" s="8">
        <v>0</v>
      </c>
      <c r="H202" s="8">
        <v>2</v>
      </c>
      <c r="I202" s="8">
        <v>78</v>
      </c>
      <c r="J202" s="8">
        <v>36</v>
      </c>
      <c r="K202" s="8">
        <v>165</v>
      </c>
      <c r="L202" s="8">
        <v>16</v>
      </c>
      <c r="M202" s="8">
        <v>0</v>
      </c>
      <c r="N202" s="8">
        <v>339</v>
      </c>
    </row>
    <row r="203" spans="1:14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8">
        <v>52</v>
      </c>
      <c r="F203" s="8">
        <v>8002</v>
      </c>
      <c r="G203" s="8">
        <v>47</v>
      </c>
      <c r="H203" s="8">
        <v>240</v>
      </c>
      <c r="I203" s="8">
        <v>1250</v>
      </c>
      <c r="J203" s="8">
        <v>1379</v>
      </c>
      <c r="K203" s="8">
        <v>708</v>
      </c>
      <c r="L203" s="8">
        <v>29</v>
      </c>
      <c r="M203" s="8">
        <v>0</v>
      </c>
      <c r="N203" s="8">
        <v>11707</v>
      </c>
    </row>
    <row r="204" spans="1:14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8">
        <v>16</v>
      </c>
      <c r="F204" s="8">
        <v>121</v>
      </c>
      <c r="G204" s="8">
        <v>4</v>
      </c>
      <c r="H204" s="8">
        <v>0</v>
      </c>
      <c r="I204" s="8">
        <v>81</v>
      </c>
      <c r="J204" s="8">
        <v>87</v>
      </c>
      <c r="K204" s="8">
        <v>232</v>
      </c>
      <c r="L204" s="8">
        <v>163</v>
      </c>
      <c r="M204" s="8">
        <v>0</v>
      </c>
      <c r="N204" s="8">
        <v>704</v>
      </c>
    </row>
    <row r="205" spans="1:14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8">
        <v>0</v>
      </c>
      <c r="F205" s="8">
        <v>259</v>
      </c>
      <c r="G205" s="8">
        <v>1</v>
      </c>
      <c r="H205" s="8">
        <v>5</v>
      </c>
      <c r="I205" s="8">
        <v>133</v>
      </c>
      <c r="J205" s="8">
        <v>50</v>
      </c>
      <c r="K205" s="8">
        <v>159</v>
      </c>
      <c r="L205" s="8">
        <v>37</v>
      </c>
      <c r="M205" s="8">
        <v>0</v>
      </c>
      <c r="N205" s="8">
        <v>644</v>
      </c>
    </row>
    <row r="206" spans="1:14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8">
        <v>10</v>
      </c>
      <c r="F206" s="8">
        <v>426</v>
      </c>
      <c r="G206" s="8">
        <v>11</v>
      </c>
      <c r="H206" s="8">
        <v>14</v>
      </c>
      <c r="I206" s="8">
        <v>353</v>
      </c>
      <c r="J206" s="8">
        <v>285</v>
      </c>
      <c r="K206" s="8">
        <v>339</v>
      </c>
      <c r="L206" s="8">
        <v>439</v>
      </c>
      <c r="M206" s="8">
        <v>0</v>
      </c>
      <c r="N206" s="8">
        <v>1877</v>
      </c>
    </row>
    <row r="207" spans="1:14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8">
        <v>0</v>
      </c>
      <c r="F207" s="8">
        <v>837</v>
      </c>
      <c r="G207" s="8">
        <v>20</v>
      </c>
      <c r="H207" s="8">
        <v>44</v>
      </c>
      <c r="I207" s="8">
        <v>1193</v>
      </c>
      <c r="J207" s="8">
        <v>752</v>
      </c>
      <c r="K207" s="8">
        <v>506</v>
      </c>
      <c r="L207" s="8">
        <v>171</v>
      </c>
      <c r="M207" s="8">
        <v>0</v>
      </c>
      <c r="N207" s="8">
        <v>3523</v>
      </c>
    </row>
    <row r="208" spans="1:14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8">
        <v>56</v>
      </c>
      <c r="F208" s="8">
        <v>1685</v>
      </c>
      <c r="G208" s="8">
        <v>40</v>
      </c>
      <c r="H208" s="8">
        <v>53</v>
      </c>
      <c r="I208" s="8">
        <v>1122</v>
      </c>
      <c r="J208" s="8">
        <v>1205</v>
      </c>
      <c r="K208" s="8">
        <v>686</v>
      </c>
      <c r="L208" s="8">
        <v>176</v>
      </c>
      <c r="M208" s="8">
        <v>0</v>
      </c>
      <c r="N208" s="8">
        <v>5023</v>
      </c>
    </row>
    <row r="209" spans="1:14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8">
        <v>42</v>
      </c>
      <c r="F209" s="8">
        <v>1802</v>
      </c>
      <c r="G209" s="8">
        <v>5</v>
      </c>
      <c r="H209" s="8">
        <v>23</v>
      </c>
      <c r="I209" s="8">
        <v>551</v>
      </c>
      <c r="J209" s="8">
        <v>370</v>
      </c>
      <c r="K209" s="8">
        <v>326</v>
      </c>
      <c r="L209" s="8">
        <v>107</v>
      </c>
      <c r="M209" s="8">
        <v>0</v>
      </c>
      <c r="N209" s="8">
        <v>3226</v>
      </c>
    </row>
    <row r="210" spans="1:14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8">
        <v>0</v>
      </c>
      <c r="F210" s="8">
        <v>410</v>
      </c>
      <c r="G210" s="8">
        <v>81</v>
      </c>
      <c r="H210" s="8">
        <v>9</v>
      </c>
      <c r="I210" s="8">
        <v>213</v>
      </c>
      <c r="J210" s="8">
        <v>154</v>
      </c>
      <c r="K210" s="8">
        <v>220</v>
      </c>
      <c r="L210" s="8">
        <v>3</v>
      </c>
      <c r="M210" s="8">
        <v>0</v>
      </c>
      <c r="N210" s="8">
        <v>1090</v>
      </c>
    </row>
    <row r="211" spans="1:14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8">
        <v>0</v>
      </c>
      <c r="F211" s="8">
        <v>2</v>
      </c>
      <c r="G211" s="8">
        <v>1</v>
      </c>
      <c r="H211" s="8">
        <v>5</v>
      </c>
      <c r="I211" s="8">
        <v>23</v>
      </c>
      <c r="J211" s="8">
        <v>17</v>
      </c>
      <c r="K211" s="8">
        <v>107</v>
      </c>
      <c r="L211" s="8">
        <v>8</v>
      </c>
      <c r="M211" s="8">
        <v>0</v>
      </c>
      <c r="N211" s="8">
        <v>163</v>
      </c>
    </row>
    <row r="212" spans="1:14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8">
        <v>0</v>
      </c>
      <c r="F212" s="8">
        <v>3121</v>
      </c>
      <c r="G212" s="8">
        <v>131</v>
      </c>
      <c r="H212" s="8">
        <v>45</v>
      </c>
      <c r="I212" s="8">
        <v>629</v>
      </c>
      <c r="J212" s="8">
        <v>408</v>
      </c>
      <c r="K212" s="8">
        <v>381</v>
      </c>
      <c r="L212" s="8">
        <v>40</v>
      </c>
      <c r="M212" s="8">
        <v>0</v>
      </c>
      <c r="N212" s="8">
        <v>4755</v>
      </c>
    </row>
    <row r="213" spans="1:14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8">
        <v>0</v>
      </c>
      <c r="F213" s="8">
        <v>24</v>
      </c>
      <c r="G213" s="8">
        <v>0</v>
      </c>
      <c r="H213" s="8">
        <v>0</v>
      </c>
      <c r="I213" s="8">
        <v>42</v>
      </c>
      <c r="J213" s="8">
        <v>32</v>
      </c>
      <c r="K213" s="8">
        <v>185</v>
      </c>
      <c r="L213" s="8">
        <v>15</v>
      </c>
      <c r="M213" s="8">
        <v>0</v>
      </c>
      <c r="N213" s="8">
        <v>298</v>
      </c>
    </row>
    <row r="214" spans="1:14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8">
        <v>2</v>
      </c>
      <c r="F214" s="8">
        <v>165</v>
      </c>
      <c r="G214" s="8">
        <v>0</v>
      </c>
      <c r="H214" s="8">
        <v>0</v>
      </c>
      <c r="I214" s="8">
        <v>28</v>
      </c>
      <c r="J214" s="8">
        <v>6</v>
      </c>
      <c r="K214" s="8">
        <v>124</v>
      </c>
      <c r="L214" s="8">
        <v>1</v>
      </c>
      <c r="M214" s="8">
        <v>0</v>
      </c>
      <c r="N214" s="8">
        <v>326</v>
      </c>
    </row>
    <row r="215" spans="1:14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8">
        <v>0</v>
      </c>
      <c r="F215" s="8">
        <v>1389</v>
      </c>
      <c r="G215" s="8">
        <v>7</v>
      </c>
      <c r="H215" s="8">
        <v>94</v>
      </c>
      <c r="I215" s="8">
        <v>308</v>
      </c>
      <c r="J215" s="8">
        <v>276</v>
      </c>
      <c r="K215" s="8">
        <v>325</v>
      </c>
      <c r="L215" s="8">
        <v>117</v>
      </c>
      <c r="M215" s="8">
        <v>0</v>
      </c>
      <c r="N215" s="8">
        <v>2516</v>
      </c>
    </row>
    <row r="216" spans="1:14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8">
        <v>0</v>
      </c>
      <c r="F216" s="8">
        <v>65</v>
      </c>
      <c r="G216" s="8">
        <v>2</v>
      </c>
      <c r="H216" s="8">
        <v>8</v>
      </c>
      <c r="I216" s="8">
        <v>63</v>
      </c>
      <c r="J216" s="8">
        <v>105</v>
      </c>
      <c r="K216" s="8">
        <v>121</v>
      </c>
      <c r="L216" s="8">
        <v>23</v>
      </c>
      <c r="M216" s="8">
        <v>0</v>
      </c>
      <c r="N216" s="8">
        <v>387</v>
      </c>
    </row>
    <row r="217" spans="1:14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8">
        <v>3</v>
      </c>
      <c r="F217" s="8">
        <v>489</v>
      </c>
      <c r="G217" s="8">
        <v>2</v>
      </c>
      <c r="H217" s="8">
        <v>3</v>
      </c>
      <c r="I217" s="8">
        <v>60</v>
      </c>
      <c r="J217" s="8">
        <v>57</v>
      </c>
      <c r="K217" s="8">
        <v>236</v>
      </c>
      <c r="L217" s="8">
        <v>307</v>
      </c>
      <c r="M217" s="8">
        <v>0</v>
      </c>
      <c r="N217" s="8">
        <v>1157</v>
      </c>
    </row>
    <row r="218" spans="1:14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8">
        <v>0</v>
      </c>
      <c r="F218" s="8">
        <v>411</v>
      </c>
      <c r="G218" s="8">
        <v>3</v>
      </c>
      <c r="H218" s="8">
        <v>2</v>
      </c>
      <c r="I218" s="8">
        <v>145</v>
      </c>
      <c r="J218" s="8">
        <v>98</v>
      </c>
      <c r="K218" s="8">
        <v>169</v>
      </c>
      <c r="L218" s="8">
        <v>23</v>
      </c>
      <c r="M218" s="8">
        <v>0</v>
      </c>
      <c r="N218" s="8">
        <v>851</v>
      </c>
    </row>
    <row r="219" spans="1:14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8">
        <v>0</v>
      </c>
      <c r="F219" s="8">
        <v>549</v>
      </c>
      <c r="G219" s="8">
        <v>5</v>
      </c>
      <c r="H219" s="8">
        <v>6</v>
      </c>
      <c r="I219" s="8">
        <v>153</v>
      </c>
      <c r="J219" s="8">
        <v>123</v>
      </c>
      <c r="K219" s="8">
        <v>177</v>
      </c>
      <c r="L219" s="8">
        <v>86</v>
      </c>
      <c r="M219" s="8">
        <v>0</v>
      </c>
      <c r="N219" s="8">
        <v>1099</v>
      </c>
    </row>
    <row r="220" spans="1:14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8">
        <v>37</v>
      </c>
      <c r="F220" s="8">
        <v>7915</v>
      </c>
      <c r="G220" s="8">
        <v>96</v>
      </c>
      <c r="H220" s="8">
        <v>485</v>
      </c>
      <c r="I220" s="8">
        <v>5311</v>
      </c>
      <c r="J220" s="8">
        <v>10684</v>
      </c>
      <c r="K220" s="8">
        <v>1385</v>
      </c>
      <c r="L220" s="8">
        <v>130</v>
      </c>
      <c r="M220" s="8">
        <v>0</v>
      </c>
      <c r="N220" s="8">
        <v>26043</v>
      </c>
    </row>
    <row r="221" spans="1:14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8">
        <v>0</v>
      </c>
      <c r="F221" s="8">
        <v>1933</v>
      </c>
      <c r="G221" s="8">
        <v>5</v>
      </c>
      <c r="H221" s="8">
        <v>1</v>
      </c>
      <c r="I221" s="8">
        <v>343</v>
      </c>
      <c r="J221" s="8">
        <v>229</v>
      </c>
      <c r="K221" s="8">
        <v>234</v>
      </c>
      <c r="L221" s="8">
        <v>66</v>
      </c>
      <c r="M221" s="8">
        <v>0</v>
      </c>
      <c r="N221" s="8">
        <v>2811</v>
      </c>
    </row>
    <row r="222" spans="1:14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8">
        <v>0</v>
      </c>
      <c r="F222" s="8">
        <v>258</v>
      </c>
      <c r="G222" s="8">
        <v>21</v>
      </c>
      <c r="H222" s="8">
        <v>6</v>
      </c>
      <c r="I222" s="8">
        <v>160</v>
      </c>
      <c r="J222" s="8">
        <v>94</v>
      </c>
      <c r="K222" s="8">
        <v>166</v>
      </c>
      <c r="L222" s="8">
        <v>30</v>
      </c>
      <c r="M222" s="8">
        <v>0</v>
      </c>
      <c r="N222" s="8">
        <v>735</v>
      </c>
    </row>
    <row r="223" spans="1:14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8">
        <v>0</v>
      </c>
      <c r="F223" s="8">
        <v>5944</v>
      </c>
      <c r="G223" s="8">
        <v>77</v>
      </c>
      <c r="H223" s="8">
        <v>68</v>
      </c>
      <c r="I223" s="8">
        <v>1471</v>
      </c>
      <c r="J223" s="8">
        <v>2033</v>
      </c>
      <c r="K223" s="8">
        <v>1203</v>
      </c>
      <c r="L223" s="8">
        <v>477</v>
      </c>
      <c r="M223" s="8">
        <v>0</v>
      </c>
      <c r="N223" s="8">
        <v>11273</v>
      </c>
    </row>
    <row r="224" spans="1:14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8">
        <v>0</v>
      </c>
      <c r="F224" s="8">
        <v>5</v>
      </c>
      <c r="G224" s="8">
        <v>0</v>
      </c>
      <c r="H224" s="8">
        <v>0</v>
      </c>
      <c r="I224" s="8">
        <v>18</v>
      </c>
      <c r="J224" s="8">
        <v>15</v>
      </c>
      <c r="K224" s="8">
        <v>184</v>
      </c>
      <c r="L224" s="8">
        <v>17</v>
      </c>
      <c r="M224" s="8">
        <v>0</v>
      </c>
      <c r="N224" s="8">
        <v>239</v>
      </c>
    </row>
    <row r="225" spans="1:14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8">
        <v>0</v>
      </c>
      <c r="F225" s="8">
        <v>115</v>
      </c>
      <c r="G225" s="8">
        <v>3</v>
      </c>
      <c r="H225" s="8">
        <v>8</v>
      </c>
      <c r="I225" s="8">
        <v>107</v>
      </c>
      <c r="J225" s="8">
        <v>81</v>
      </c>
      <c r="K225" s="8">
        <v>145</v>
      </c>
      <c r="L225" s="8">
        <v>41</v>
      </c>
      <c r="M225" s="8">
        <v>0</v>
      </c>
      <c r="N225" s="8">
        <v>500</v>
      </c>
    </row>
    <row r="226" spans="1:14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8">
        <v>8</v>
      </c>
      <c r="F226" s="8">
        <v>2431</v>
      </c>
      <c r="G226" s="8">
        <v>0</v>
      </c>
      <c r="H226" s="8">
        <v>24</v>
      </c>
      <c r="I226" s="8">
        <v>312</v>
      </c>
      <c r="J226" s="8">
        <v>182</v>
      </c>
      <c r="K226" s="8">
        <v>265</v>
      </c>
      <c r="L226" s="8">
        <v>20</v>
      </c>
      <c r="M226" s="8">
        <v>0</v>
      </c>
      <c r="N226" s="8">
        <v>3242</v>
      </c>
    </row>
    <row r="227" spans="1:14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8">
        <v>0</v>
      </c>
      <c r="F227" s="8">
        <v>22</v>
      </c>
      <c r="G227" s="8">
        <v>1</v>
      </c>
      <c r="H227" s="8">
        <v>1</v>
      </c>
      <c r="I227" s="8">
        <v>87</v>
      </c>
      <c r="J227" s="8">
        <v>59</v>
      </c>
      <c r="K227" s="8">
        <v>173</v>
      </c>
      <c r="L227" s="8">
        <v>3</v>
      </c>
      <c r="M227" s="8">
        <v>0</v>
      </c>
      <c r="N227" s="8">
        <v>346</v>
      </c>
    </row>
    <row r="228" spans="1:14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8">
        <v>0</v>
      </c>
      <c r="F228" s="8">
        <v>949</v>
      </c>
      <c r="G228" s="8">
        <v>4</v>
      </c>
      <c r="H228" s="8">
        <v>12</v>
      </c>
      <c r="I228" s="8">
        <v>257</v>
      </c>
      <c r="J228" s="8">
        <v>214</v>
      </c>
      <c r="K228" s="8">
        <v>190</v>
      </c>
      <c r="L228" s="8">
        <v>41</v>
      </c>
      <c r="M228" s="8">
        <v>0</v>
      </c>
      <c r="N228" s="8">
        <v>1667</v>
      </c>
    </row>
    <row r="229" spans="1:14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8">
        <v>0</v>
      </c>
      <c r="F229" s="8">
        <v>61</v>
      </c>
      <c r="G229" s="8">
        <v>0</v>
      </c>
      <c r="H229" s="8">
        <v>1</v>
      </c>
      <c r="I229" s="8">
        <v>47</v>
      </c>
      <c r="J229" s="8">
        <v>20</v>
      </c>
      <c r="K229" s="8">
        <v>99</v>
      </c>
      <c r="L229" s="8">
        <v>6</v>
      </c>
      <c r="M229" s="8">
        <v>0</v>
      </c>
      <c r="N229" s="8">
        <v>234</v>
      </c>
    </row>
    <row r="230" spans="1:14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8">
        <v>3</v>
      </c>
      <c r="F230" s="8">
        <v>757</v>
      </c>
      <c r="G230" s="8">
        <v>3</v>
      </c>
      <c r="H230" s="8">
        <v>34</v>
      </c>
      <c r="I230" s="8">
        <v>147</v>
      </c>
      <c r="J230" s="8">
        <v>239</v>
      </c>
      <c r="K230" s="8">
        <v>164</v>
      </c>
      <c r="L230" s="8">
        <v>112</v>
      </c>
      <c r="M230" s="8">
        <v>0</v>
      </c>
      <c r="N230" s="8">
        <v>1459</v>
      </c>
    </row>
    <row r="231" spans="1:14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8">
        <v>2</v>
      </c>
      <c r="F231" s="8">
        <v>3027</v>
      </c>
      <c r="G231" s="8">
        <v>0</v>
      </c>
      <c r="H231" s="8">
        <v>33</v>
      </c>
      <c r="I231" s="8">
        <v>200</v>
      </c>
      <c r="J231" s="8">
        <v>110</v>
      </c>
      <c r="K231" s="8">
        <v>207</v>
      </c>
      <c r="L231" s="8">
        <v>4</v>
      </c>
      <c r="M231" s="8">
        <v>0</v>
      </c>
      <c r="N231" s="8">
        <v>3583</v>
      </c>
    </row>
    <row r="232" spans="1:14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8">
        <v>6</v>
      </c>
      <c r="F232" s="8">
        <v>1963</v>
      </c>
      <c r="G232" s="8">
        <v>8</v>
      </c>
      <c r="H232" s="8">
        <v>53</v>
      </c>
      <c r="I232" s="8">
        <v>471</v>
      </c>
      <c r="J232" s="8">
        <v>577</v>
      </c>
      <c r="K232" s="8">
        <v>432</v>
      </c>
      <c r="L232" s="8">
        <v>544</v>
      </c>
      <c r="M232" s="8">
        <v>0</v>
      </c>
      <c r="N232" s="8">
        <v>4054</v>
      </c>
    </row>
    <row r="233" spans="1:14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8">
        <v>0</v>
      </c>
      <c r="F233" s="8">
        <v>112</v>
      </c>
      <c r="G233" s="8">
        <v>0</v>
      </c>
      <c r="H233" s="8">
        <v>2</v>
      </c>
      <c r="I233" s="8">
        <v>30</v>
      </c>
      <c r="J233" s="8">
        <v>22</v>
      </c>
      <c r="K233" s="8">
        <v>106</v>
      </c>
      <c r="L233" s="8">
        <v>1</v>
      </c>
      <c r="M233" s="8">
        <v>0</v>
      </c>
      <c r="N233" s="8">
        <v>273</v>
      </c>
    </row>
    <row r="234" spans="1:14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8">
        <v>0</v>
      </c>
      <c r="F234" s="8">
        <v>17</v>
      </c>
      <c r="G234" s="8">
        <v>5</v>
      </c>
      <c r="H234" s="8">
        <v>2</v>
      </c>
      <c r="I234" s="8">
        <v>64</v>
      </c>
      <c r="J234" s="8">
        <v>23</v>
      </c>
      <c r="K234" s="8">
        <v>169</v>
      </c>
      <c r="L234" s="8">
        <v>4</v>
      </c>
      <c r="M234" s="8">
        <v>0</v>
      </c>
      <c r="N234" s="8">
        <v>284</v>
      </c>
    </row>
    <row r="235" spans="1:14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8">
        <v>1</v>
      </c>
      <c r="F235" s="8">
        <v>218</v>
      </c>
      <c r="G235" s="8">
        <v>0</v>
      </c>
      <c r="H235" s="8">
        <v>1</v>
      </c>
      <c r="I235" s="8">
        <v>220</v>
      </c>
      <c r="J235" s="8">
        <v>278</v>
      </c>
      <c r="K235" s="8">
        <v>253</v>
      </c>
      <c r="L235" s="8">
        <v>1</v>
      </c>
      <c r="M235" s="8">
        <v>0</v>
      </c>
      <c r="N235" s="8">
        <v>972</v>
      </c>
    </row>
    <row r="236" spans="1:14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8">
        <v>1</v>
      </c>
      <c r="F236" s="8">
        <v>73</v>
      </c>
      <c r="G236" s="8">
        <v>2</v>
      </c>
      <c r="H236" s="8">
        <v>0</v>
      </c>
      <c r="I236" s="8">
        <v>91</v>
      </c>
      <c r="J236" s="8">
        <v>36</v>
      </c>
      <c r="K236" s="8">
        <v>264</v>
      </c>
      <c r="L236" s="8">
        <v>9</v>
      </c>
      <c r="M236" s="8">
        <v>0</v>
      </c>
      <c r="N236" s="8">
        <v>476</v>
      </c>
    </row>
    <row r="237" spans="1:14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8">
        <v>0</v>
      </c>
      <c r="F237" s="8">
        <v>3</v>
      </c>
      <c r="G237" s="8">
        <v>0</v>
      </c>
      <c r="H237" s="8">
        <v>0</v>
      </c>
      <c r="I237" s="8">
        <v>21</v>
      </c>
      <c r="J237" s="8">
        <v>11</v>
      </c>
      <c r="K237" s="8">
        <v>136</v>
      </c>
      <c r="L237" s="8">
        <v>3</v>
      </c>
      <c r="M237" s="8">
        <v>0</v>
      </c>
      <c r="N237" s="8">
        <v>174</v>
      </c>
    </row>
    <row r="238" spans="1:14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8">
        <v>0</v>
      </c>
      <c r="F238" s="8">
        <v>30</v>
      </c>
      <c r="G238" s="8">
        <v>0</v>
      </c>
      <c r="H238" s="8">
        <v>0</v>
      </c>
      <c r="I238" s="8">
        <v>12</v>
      </c>
      <c r="J238" s="8">
        <v>21</v>
      </c>
      <c r="K238" s="8">
        <v>89</v>
      </c>
      <c r="L238" s="8">
        <v>0</v>
      </c>
      <c r="M238" s="8">
        <v>0</v>
      </c>
      <c r="N238" s="8">
        <v>152</v>
      </c>
    </row>
    <row r="239" spans="1:14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8">
        <v>5</v>
      </c>
      <c r="F239" s="8">
        <v>754</v>
      </c>
      <c r="G239" s="8">
        <v>15</v>
      </c>
      <c r="H239" s="8">
        <v>753</v>
      </c>
      <c r="I239" s="8">
        <v>1158</v>
      </c>
      <c r="J239" s="8">
        <v>1241</v>
      </c>
      <c r="K239" s="8">
        <v>490</v>
      </c>
      <c r="L239" s="8">
        <v>38</v>
      </c>
      <c r="M239" s="8">
        <v>0</v>
      </c>
      <c r="N239" s="8">
        <v>4454</v>
      </c>
    </row>
    <row r="240" spans="1:14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8">
        <v>3</v>
      </c>
      <c r="F240" s="8">
        <v>13858</v>
      </c>
      <c r="G240" s="8">
        <v>154</v>
      </c>
      <c r="H240" s="8">
        <v>441</v>
      </c>
      <c r="I240" s="8">
        <v>3617</v>
      </c>
      <c r="J240" s="8">
        <v>4584</v>
      </c>
      <c r="K240" s="8">
        <v>2065</v>
      </c>
      <c r="L240" s="8">
        <v>85</v>
      </c>
      <c r="M240" s="8">
        <v>0</v>
      </c>
      <c r="N240" s="8">
        <v>24807</v>
      </c>
    </row>
    <row r="241" spans="1:14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8">
        <v>0</v>
      </c>
      <c r="F241" s="8">
        <v>22</v>
      </c>
      <c r="G241" s="8">
        <v>0</v>
      </c>
      <c r="H241" s="8">
        <v>1</v>
      </c>
      <c r="I241" s="8">
        <v>32</v>
      </c>
      <c r="J241" s="8">
        <v>15</v>
      </c>
      <c r="K241" s="8">
        <v>110</v>
      </c>
      <c r="L241" s="8">
        <v>12</v>
      </c>
      <c r="M241" s="8">
        <v>0</v>
      </c>
      <c r="N241" s="8">
        <v>192</v>
      </c>
    </row>
    <row r="242" spans="1:14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8">
        <v>0</v>
      </c>
      <c r="F242" s="8">
        <v>128</v>
      </c>
      <c r="G242" s="8">
        <v>1</v>
      </c>
      <c r="H242" s="8">
        <v>4</v>
      </c>
      <c r="I242" s="8">
        <v>56</v>
      </c>
      <c r="J242" s="8">
        <v>42</v>
      </c>
      <c r="K242" s="8">
        <v>158</v>
      </c>
      <c r="L242" s="8">
        <v>12</v>
      </c>
      <c r="M242" s="8">
        <v>0</v>
      </c>
      <c r="N242" s="8">
        <v>401</v>
      </c>
    </row>
    <row r="243" spans="1:14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8">
        <v>0</v>
      </c>
      <c r="F243" s="8">
        <v>556</v>
      </c>
      <c r="G243" s="8">
        <v>33</v>
      </c>
      <c r="H243" s="8">
        <v>172</v>
      </c>
      <c r="I243" s="8">
        <v>403</v>
      </c>
      <c r="J243" s="8">
        <v>471</v>
      </c>
      <c r="K243" s="8">
        <v>216</v>
      </c>
      <c r="L243" s="8">
        <v>64</v>
      </c>
      <c r="M243" s="8">
        <v>0</v>
      </c>
      <c r="N243" s="8">
        <v>1915</v>
      </c>
    </row>
    <row r="244" spans="1:14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8">
        <v>0</v>
      </c>
      <c r="F244" s="8">
        <v>315</v>
      </c>
      <c r="G244" s="8">
        <v>1</v>
      </c>
      <c r="H244" s="8">
        <v>4</v>
      </c>
      <c r="I244" s="8">
        <v>117</v>
      </c>
      <c r="J244" s="8">
        <v>235</v>
      </c>
      <c r="K244" s="8">
        <v>218</v>
      </c>
      <c r="L244" s="8">
        <v>55</v>
      </c>
      <c r="M244" s="8">
        <v>0</v>
      </c>
      <c r="N244" s="8">
        <v>945</v>
      </c>
    </row>
    <row r="245" spans="1:14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8">
        <v>7</v>
      </c>
      <c r="F245" s="8">
        <v>268</v>
      </c>
      <c r="G245" s="8">
        <v>6</v>
      </c>
      <c r="H245" s="8">
        <v>357</v>
      </c>
      <c r="I245" s="8">
        <v>423</v>
      </c>
      <c r="J245" s="8">
        <v>243</v>
      </c>
      <c r="K245" s="8">
        <v>291</v>
      </c>
      <c r="L245" s="8">
        <v>107</v>
      </c>
      <c r="M245" s="8">
        <v>0</v>
      </c>
      <c r="N245" s="8">
        <v>1702</v>
      </c>
    </row>
    <row r="246" spans="1:14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8">
        <v>82</v>
      </c>
      <c r="F246" s="8">
        <v>1052</v>
      </c>
      <c r="G246" s="8">
        <v>159</v>
      </c>
      <c r="H246" s="8">
        <v>464</v>
      </c>
      <c r="I246" s="8">
        <v>1615</v>
      </c>
      <c r="J246" s="8">
        <v>4356</v>
      </c>
      <c r="K246" s="8">
        <v>1537</v>
      </c>
      <c r="L246" s="8">
        <v>27</v>
      </c>
      <c r="M246" s="8">
        <v>0</v>
      </c>
      <c r="N246" s="8">
        <v>9292</v>
      </c>
    </row>
    <row r="247" spans="1:14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8">
        <v>5</v>
      </c>
      <c r="F247" s="8">
        <v>6414</v>
      </c>
      <c r="G247" s="8">
        <v>2</v>
      </c>
      <c r="H247" s="8">
        <v>44</v>
      </c>
      <c r="I247" s="8">
        <v>880</v>
      </c>
      <c r="J247" s="8">
        <v>498</v>
      </c>
      <c r="K247" s="8">
        <v>566</v>
      </c>
      <c r="L247" s="8">
        <v>8</v>
      </c>
      <c r="M247" s="8">
        <v>0</v>
      </c>
      <c r="N247" s="8">
        <v>8417</v>
      </c>
    </row>
    <row r="248" spans="1:14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8">
        <v>0</v>
      </c>
      <c r="F248" s="8">
        <v>213</v>
      </c>
      <c r="G248" s="8">
        <v>2</v>
      </c>
      <c r="H248" s="8">
        <v>0</v>
      </c>
      <c r="I248" s="8">
        <v>67</v>
      </c>
      <c r="J248" s="8">
        <v>83</v>
      </c>
      <c r="K248" s="8">
        <v>134</v>
      </c>
      <c r="L248" s="8">
        <v>82</v>
      </c>
      <c r="M248" s="8">
        <v>0</v>
      </c>
      <c r="N248" s="8">
        <v>581</v>
      </c>
    </row>
    <row r="249" spans="1:14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8">
        <v>0</v>
      </c>
      <c r="F249" s="8">
        <v>152</v>
      </c>
      <c r="G249" s="8">
        <v>0</v>
      </c>
      <c r="H249" s="8">
        <v>18</v>
      </c>
      <c r="I249" s="8">
        <v>212</v>
      </c>
      <c r="J249" s="8">
        <v>207</v>
      </c>
      <c r="K249" s="8">
        <v>113</v>
      </c>
      <c r="L249" s="8">
        <v>39</v>
      </c>
      <c r="M249" s="8">
        <v>0</v>
      </c>
      <c r="N249" s="8">
        <v>741</v>
      </c>
    </row>
    <row r="250" spans="1:14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8">
        <v>0</v>
      </c>
      <c r="F250" s="8">
        <v>96</v>
      </c>
      <c r="G250" s="8">
        <v>2</v>
      </c>
      <c r="H250" s="8">
        <v>1</v>
      </c>
      <c r="I250" s="8">
        <v>125</v>
      </c>
      <c r="J250" s="8">
        <v>51</v>
      </c>
      <c r="K250" s="8">
        <v>218</v>
      </c>
      <c r="L250" s="8">
        <v>1</v>
      </c>
      <c r="M250" s="8">
        <v>0</v>
      </c>
      <c r="N250" s="8">
        <v>494</v>
      </c>
    </row>
    <row r="251" spans="1:14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8">
        <v>0</v>
      </c>
      <c r="F251" s="8">
        <v>276</v>
      </c>
      <c r="G251" s="8">
        <v>18</v>
      </c>
      <c r="H251" s="8">
        <v>103</v>
      </c>
      <c r="I251" s="8">
        <v>1391</v>
      </c>
      <c r="J251" s="8">
        <v>842</v>
      </c>
      <c r="K251" s="8">
        <v>617</v>
      </c>
      <c r="L251" s="8">
        <v>2645</v>
      </c>
      <c r="M251" s="8">
        <v>0</v>
      </c>
      <c r="N251" s="8">
        <v>5892</v>
      </c>
    </row>
    <row r="252" spans="1:14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8">
        <v>55</v>
      </c>
      <c r="F252" s="8">
        <v>9582</v>
      </c>
      <c r="G252" s="8">
        <v>382</v>
      </c>
      <c r="H252" s="8">
        <v>5199</v>
      </c>
      <c r="I252" s="8">
        <v>20633</v>
      </c>
      <c r="J252" s="8">
        <v>35966</v>
      </c>
      <c r="K252" s="8">
        <v>5324</v>
      </c>
      <c r="L252" s="8">
        <v>1197</v>
      </c>
      <c r="M252" s="8">
        <v>0</v>
      </c>
      <c r="N252" s="8">
        <v>78338</v>
      </c>
    </row>
    <row r="253" spans="1:14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8">
        <v>5</v>
      </c>
      <c r="F253" s="8">
        <v>1214</v>
      </c>
      <c r="G253" s="8">
        <v>17</v>
      </c>
      <c r="H253" s="8">
        <v>83</v>
      </c>
      <c r="I253" s="8">
        <v>519</v>
      </c>
      <c r="J253" s="8">
        <v>432</v>
      </c>
      <c r="K253" s="8">
        <v>330</v>
      </c>
      <c r="L253" s="8">
        <v>55</v>
      </c>
      <c r="M253" s="8">
        <v>0</v>
      </c>
      <c r="N253" s="8">
        <v>2655</v>
      </c>
    </row>
    <row r="254" spans="1:14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8">
        <v>0</v>
      </c>
      <c r="F254" s="8">
        <v>32</v>
      </c>
      <c r="G254" s="8">
        <v>3</v>
      </c>
      <c r="H254" s="8">
        <v>7</v>
      </c>
      <c r="I254" s="8">
        <v>110</v>
      </c>
      <c r="J254" s="8">
        <v>88</v>
      </c>
      <c r="K254" s="8">
        <v>300</v>
      </c>
      <c r="L254" s="8">
        <v>63</v>
      </c>
      <c r="M254" s="8">
        <v>0</v>
      </c>
      <c r="N254" s="8">
        <v>603</v>
      </c>
    </row>
    <row r="255" spans="1:14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8">
        <v>6</v>
      </c>
      <c r="F255" s="8">
        <v>4477</v>
      </c>
      <c r="G255" s="8">
        <v>14</v>
      </c>
      <c r="H255" s="8">
        <v>140</v>
      </c>
      <c r="I255" s="8">
        <v>1167</v>
      </c>
      <c r="J255" s="8">
        <v>778</v>
      </c>
      <c r="K255" s="8">
        <v>412</v>
      </c>
      <c r="L255" s="8">
        <v>59</v>
      </c>
      <c r="M255" s="8">
        <v>0</v>
      </c>
      <c r="N255" s="8">
        <v>7053</v>
      </c>
    </row>
    <row r="256" spans="1:14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8">
        <v>0</v>
      </c>
      <c r="F256" s="8">
        <v>2041</v>
      </c>
      <c r="G256" s="8">
        <v>62</v>
      </c>
      <c r="H256" s="8">
        <v>157</v>
      </c>
      <c r="I256" s="8">
        <v>529</v>
      </c>
      <c r="J256" s="8">
        <v>223</v>
      </c>
      <c r="K256" s="8">
        <v>245</v>
      </c>
      <c r="L256" s="8">
        <v>82</v>
      </c>
      <c r="M256" s="8">
        <v>0</v>
      </c>
      <c r="N256" s="8">
        <v>3339</v>
      </c>
    </row>
    <row r="257" spans="1:14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8">
        <v>0</v>
      </c>
      <c r="F257" s="8">
        <v>247</v>
      </c>
      <c r="G257" s="8">
        <v>1</v>
      </c>
      <c r="H257" s="8">
        <v>3</v>
      </c>
      <c r="I257" s="8">
        <v>86</v>
      </c>
      <c r="J257" s="8">
        <v>63</v>
      </c>
      <c r="K257" s="8">
        <v>141</v>
      </c>
      <c r="L257" s="8">
        <v>14</v>
      </c>
      <c r="M257" s="8">
        <v>0</v>
      </c>
      <c r="N257" s="8">
        <v>555</v>
      </c>
    </row>
    <row r="258" spans="1:14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8">
        <v>0</v>
      </c>
      <c r="F258" s="8">
        <v>0</v>
      </c>
      <c r="G258" s="8">
        <v>0</v>
      </c>
      <c r="H258" s="8">
        <v>0</v>
      </c>
      <c r="I258" s="8">
        <v>20</v>
      </c>
      <c r="J258" s="8">
        <v>15</v>
      </c>
      <c r="K258" s="8">
        <v>99</v>
      </c>
      <c r="L258" s="8">
        <v>0</v>
      </c>
      <c r="M258" s="8">
        <v>0</v>
      </c>
      <c r="N258" s="8">
        <v>134</v>
      </c>
    </row>
    <row r="259" spans="1:14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8">
        <v>25</v>
      </c>
      <c r="F259" s="8">
        <v>2835</v>
      </c>
      <c r="G259" s="8">
        <v>32</v>
      </c>
      <c r="H259" s="8">
        <v>699</v>
      </c>
      <c r="I259" s="8">
        <v>2687</v>
      </c>
      <c r="J259" s="8">
        <v>2677</v>
      </c>
      <c r="K259" s="8">
        <v>702</v>
      </c>
      <c r="L259" s="8">
        <v>186</v>
      </c>
      <c r="M259" s="8">
        <v>0</v>
      </c>
      <c r="N259" s="8">
        <v>9843</v>
      </c>
    </row>
    <row r="260" spans="1:14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8">
        <v>3</v>
      </c>
      <c r="F260" s="8">
        <v>40</v>
      </c>
      <c r="G260" s="8">
        <v>0</v>
      </c>
      <c r="H260" s="8">
        <v>15</v>
      </c>
      <c r="I260" s="8">
        <v>65</v>
      </c>
      <c r="J260" s="8">
        <v>448</v>
      </c>
      <c r="K260" s="8">
        <v>132</v>
      </c>
      <c r="L260" s="8">
        <v>5</v>
      </c>
      <c r="M260" s="8">
        <v>0</v>
      </c>
      <c r="N260" s="8">
        <v>708</v>
      </c>
    </row>
    <row r="261" spans="1:14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8">
        <v>3</v>
      </c>
      <c r="F261" s="8">
        <v>1403</v>
      </c>
      <c r="G261" s="8">
        <v>372</v>
      </c>
      <c r="H261" s="8">
        <v>14</v>
      </c>
      <c r="I261" s="8">
        <v>282</v>
      </c>
      <c r="J261" s="8">
        <v>220</v>
      </c>
      <c r="K261" s="8">
        <v>169</v>
      </c>
      <c r="L261" s="8">
        <v>36</v>
      </c>
      <c r="M261" s="8">
        <v>0</v>
      </c>
      <c r="N261" s="8">
        <v>2499</v>
      </c>
    </row>
    <row r="262" spans="1:14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8">
        <v>1</v>
      </c>
      <c r="F262" s="8">
        <v>2378</v>
      </c>
      <c r="G262" s="8">
        <v>4</v>
      </c>
      <c r="H262" s="8">
        <v>26</v>
      </c>
      <c r="I262" s="8">
        <v>382</v>
      </c>
      <c r="J262" s="8">
        <v>254</v>
      </c>
      <c r="K262" s="8">
        <v>329</v>
      </c>
      <c r="L262" s="8">
        <v>67</v>
      </c>
      <c r="M262" s="8">
        <v>0</v>
      </c>
      <c r="N262" s="8">
        <v>3441</v>
      </c>
    </row>
    <row r="263" spans="1:14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8">
        <v>0</v>
      </c>
      <c r="F263" s="8">
        <v>3423</v>
      </c>
      <c r="G263" s="8">
        <v>37</v>
      </c>
      <c r="H263" s="8">
        <v>187</v>
      </c>
      <c r="I263" s="8">
        <v>725</v>
      </c>
      <c r="J263" s="8">
        <v>777</v>
      </c>
      <c r="K263" s="8">
        <v>418</v>
      </c>
      <c r="L263" s="8">
        <v>280</v>
      </c>
      <c r="M263" s="8">
        <v>0</v>
      </c>
      <c r="N263" s="8">
        <v>5847</v>
      </c>
    </row>
    <row r="264" spans="1:14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8">
        <v>0</v>
      </c>
      <c r="F264" s="8">
        <v>369</v>
      </c>
      <c r="G264" s="8">
        <v>0</v>
      </c>
      <c r="H264" s="8">
        <v>0</v>
      </c>
      <c r="I264" s="8">
        <v>94</v>
      </c>
      <c r="J264" s="8">
        <v>42</v>
      </c>
      <c r="K264" s="8">
        <v>75</v>
      </c>
      <c r="L264" s="8">
        <v>12</v>
      </c>
      <c r="M264" s="8">
        <v>0</v>
      </c>
      <c r="N264" s="8">
        <v>592</v>
      </c>
    </row>
    <row r="265" spans="1:14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8">
        <v>312</v>
      </c>
      <c r="F265" s="8">
        <v>1450</v>
      </c>
      <c r="G265" s="8">
        <v>22</v>
      </c>
      <c r="H265" s="8">
        <v>67</v>
      </c>
      <c r="I265" s="8">
        <v>312</v>
      </c>
      <c r="J265" s="8">
        <v>855</v>
      </c>
      <c r="K265" s="8">
        <v>391</v>
      </c>
      <c r="L265" s="8">
        <v>4</v>
      </c>
      <c r="M265" s="8">
        <v>0</v>
      </c>
      <c r="N265" s="8">
        <v>3413</v>
      </c>
    </row>
    <row r="266" spans="1:14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8">
        <v>1</v>
      </c>
      <c r="F266" s="8">
        <v>2627</v>
      </c>
      <c r="G266" s="8">
        <v>0</v>
      </c>
      <c r="H266" s="8">
        <v>29</v>
      </c>
      <c r="I266" s="8">
        <v>1791</v>
      </c>
      <c r="J266" s="8">
        <v>941</v>
      </c>
      <c r="K266" s="8">
        <v>520</v>
      </c>
      <c r="L266" s="8">
        <v>12</v>
      </c>
      <c r="M266" s="8">
        <v>0</v>
      </c>
      <c r="N266" s="8">
        <v>5921</v>
      </c>
    </row>
    <row r="267" spans="1:14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8">
        <v>0</v>
      </c>
      <c r="F267" s="8">
        <v>156</v>
      </c>
      <c r="G267" s="8">
        <v>0</v>
      </c>
      <c r="H267" s="8">
        <v>0</v>
      </c>
      <c r="I267" s="8">
        <v>45</v>
      </c>
      <c r="J267" s="8">
        <v>18</v>
      </c>
      <c r="K267" s="8">
        <v>88</v>
      </c>
      <c r="L267" s="8">
        <v>3</v>
      </c>
      <c r="M267" s="8">
        <v>0</v>
      </c>
      <c r="N267" s="8">
        <v>310</v>
      </c>
    </row>
    <row r="268" spans="1:14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8">
        <v>9</v>
      </c>
      <c r="F268" s="8">
        <v>2217</v>
      </c>
      <c r="G268" s="8">
        <v>26</v>
      </c>
      <c r="H268" s="8">
        <v>31</v>
      </c>
      <c r="I268" s="8">
        <v>852</v>
      </c>
      <c r="J268" s="8">
        <v>528</v>
      </c>
      <c r="K268" s="8">
        <v>566</v>
      </c>
      <c r="L268" s="8">
        <v>71</v>
      </c>
      <c r="M268" s="8">
        <v>0</v>
      </c>
      <c r="N268" s="8">
        <v>4300</v>
      </c>
    </row>
    <row r="269" spans="1:14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8">
        <v>0</v>
      </c>
      <c r="F269" s="8">
        <v>955</v>
      </c>
      <c r="G269" s="8">
        <v>6</v>
      </c>
      <c r="H269" s="8">
        <v>18</v>
      </c>
      <c r="I269" s="8">
        <v>292</v>
      </c>
      <c r="J269" s="8">
        <v>177</v>
      </c>
      <c r="K269" s="8">
        <v>295</v>
      </c>
      <c r="L269" s="8">
        <v>185</v>
      </c>
      <c r="M269" s="8">
        <v>0</v>
      </c>
      <c r="N269" s="8">
        <v>1928</v>
      </c>
    </row>
    <row r="270" spans="1:14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8">
        <v>0</v>
      </c>
      <c r="F270" s="8">
        <v>4</v>
      </c>
      <c r="G270" s="8">
        <v>0</v>
      </c>
      <c r="H270" s="8">
        <v>0</v>
      </c>
      <c r="I270" s="8">
        <v>7</v>
      </c>
      <c r="J270" s="8">
        <v>6</v>
      </c>
      <c r="K270" s="8">
        <v>82</v>
      </c>
      <c r="L270" s="8">
        <v>5</v>
      </c>
      <c r="M270" s="8">
        <v>0</v>
      </c>
      <c r="N270" s="8">
        <v>104</v>
      </c>
    </row>
    <row r="271" spans="1:14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8">
        <v>96</v>
      </c>
      <c r="F271" s="8">
        <v>2055</v>
      </c>
      <c r="G271" s="8">
        <v>1</v>
      </c>
      <c r="H271" s="8">
        <v>335</v>
      </c>
      <c r="I271" s="8">
        <v>3601</v>
      </c>
      <c r="J271" s="8">
        <v>1541</v>
      </c>
      <c r="K271" s="8">
        <v>647</v>
      </c>
      <c r="L271" s="8">
        <v>34</v>
      </c>
      <c r="M271" s="8">
        <v>0</v>
      </c>
      <c r="N271" s="8">
        <v>8310</v>
      </c>
    </row>
    <row r="272" spans="1:14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8">
        <v>0</v>
      </c>
      <c r="F272" s="8">
        <v>111</v>
      </c>
      <c r="G272" s="8">
        <v>6</v>
      </c>
      <c r="H272" s="8">
        <v>38</v>
      </c>
      <c r="I272" s="8">
        <v>108</v>
      </c>
      <c r="J272" s="8">
        <v>101</v>
      </c>
      <c r="K272" s="8">
        <v>230</v>
      </c>
      <c r="L272" s="8">
        <v>6</v>
      </c>
      <c r="M272" s="8">
        <v>0</v>
      </c>
      <c r="N272" s="8">
        <v>600</v>
      </c>
    </row>
    <row r="273" spans="1:14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8">
        <v>10</v>
      </c>
      <c r="F273" s="8">
        <v>9968</v>
      </c>
      <c r="G273" s="8">
        <v>0</v>
      </c>
      <c r="H273" s="8">
        <v>300</v>
      </c>
      <c r="I273" s="8">
        <v>2334</v>
      </c>
      <c r="J273" s="8">
        <v>1548</v>
      </c>
      <c r="K273" s="8">
        <v>1090</v>
      </c>
      <c r="L273" s="8">
        <v>78</v>
      </c>
      <c r="M273" s="8">
        <v>0</v>
      </c>
      <c r="N273" s="8">
        <v>15328</v>
      </c>
    </row>
    <row r="274" spans="1:14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8">
        <v>0</v>
      </c>
      <c r="F274" s="8">
        <v>434</v>
      </c>
      <c r="G274" s="8">
        <v>2</v>
      </c>
      <c r="H274" s="8">
        <v>0</v>
      </c>
      <c r="I274" s="8">
        <v>86</v>
      </c>
      <c r="J274" s="8">
        <v>53</v>
      </c>
      <c r="K274" s="8">
        <v>283</v>
      </c>
      <c r="L274" s="8">
        <v>74</v>
      </c>
      <c r="M274" s="8">
        <v>0</v>
      </c>
      <c r="N274" s="8">
        <v>932</v>
      </c>
    </row>
    <row r="275" spans="1:14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8">
        <v>1</v>
      </c>
      <c r="F275" s="8">
        <v>1820</v>
      </c>
      <c r="G275" s="8">
        <v>14</v>
      </c>
      <c r="H275" s="8">
        <v>47</v>
      </c>
      <c r="I275" s="8">
        <v>394</v>
      </c>
      <c r="J275" s="8">
        <v>596</v>
      </c>
      <c r="K275" s="8">
        <v>414</v>
      </c>
      <c r="L275" s="8">
        <v>125</v>
      </c>
      <c r="M275" s="8">
        <v>0</v>
      </c>
      <c r="N275" s="8">
        <v>3411</v>
      </c>
    </row>
    <row r="276" spans="1:14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8">
        <v>983</v>
      </c>
      <c r="F276" s="8">
        <v>83</v>
      </c>
      <c r="G276" s="8">
        <v>37</v>
      </c>
      <c r="H276" s="8">
        <v>0</v>
      </c>
      <c r="I276" s="8">
        <v>54</v>
      </c>
      <c r="J276" s="8">
        <v>51</v>
      </c>
      <c r="K276" s="8">
        <v>188</v>
      </c>
      <c r="L276" s="8">
        <v>0</v>
      </c>
      <c r="M276" s="8">
        <v>0</v>
      </c>
      <c r="N276" s="8">
        <v>1396</v>
      </c>
    </row>
    <row r="277" spans="1:14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8">
        <v>33</v>
      </c>
      <c r="F277" s="8">
        <v>929</v>
      </c>
      <c r="G277" s="8">
        <v>43</v>
      </c>
      <c r="H277" s="8">
        <v>10</v>
      </c>
      <c r="I277" s="8">
        <v>125</v>
      </c>
      <c r="J277" s="8">
        <v>97</v>
      </c>
      <c r="K277" s="8">
        <v>186</v>
      </c>
      <c r="L277" s="8">
        <v>3</v>
      </c>
      <c r="M277" s="8">
        <v>0</v>
      </c>
      <c r="N277" s="8">
        <v>1426</v>
      </c>
    </row>
    <row r="278" spans="1:14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8">
        <v>9</v>
      </c>
      <c r="F278" s="8">
        <v>1007</v>
      </c>
      <c r="G278" s="8">
        <v>4</v>
      </c>
      <c r="H278" s="8">
        <v>16</v>
      </c>
      <c r="I278" s="8">
        <v>276</v>
      </c>
      <c r="J278" s="8">
        <v>362</v>
      </c>
      <c r="K278" s="8">
        <v>183</v>
      </c>
      <c r="L278" s="8">
        <v>73</v>
      </c>
      <c r="M278" s="8">
        <v>0</v>
      </c>
      <c r="N278" s="8">
        <v>1930</v>
      </c>
    </row>
    <row r="279" spans="1:14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8">
        <v>103</v>
      </c>
      <c r="F279" s="8">
        <v>970</v>
      </c>
      <c r="G279" s="8">
        <v>5</v>
      </c>
      <c r="H279" s="8">
        <v>7</v>
      </c>
      <c r="I279" s="8">
        <v>230</v>
      </c>
      <c r="J279" s="8">
        <v>202</v>
      </c>
      <c r="K279" s="8">
        <v>202</v>
      </c>
      <c r="L279" s="8">
        <v>50</v>
      </c>
      <c r="M279" s="8">
        <v>0</v>
      </c>
      <c r="N279" s="8">
        <v>1769</v>
      </c>
    </row>
    <row r="280" spans="1:14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8">
        <v>59</v>
      </c>
      <c r="F280" s="8">
        <v>7596</v>
      </c>
      <c r="G280" s="8">
        <v>157</v>
      </c>
      <c r="H280" s="8">
        <v>1614</v>
      </c>
      <c r="I280" s="8">
        <v>10398</v>
      </c>
      <c r="J280" s="8">
        <v>11972</v>
      </c>
      <c r="K280" s="8">
        <v>2119</v>
      </c>
      <c r="L280" s="8">
        <v>114</v>
      </c>
      <c r="M280" s="8">
        <v>0</v>
      </c>
      <c r="N280" s="8">
        <v>34029</v>
      </c>
    </row>
    <row r="281" spans="1:14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8">
        <v>0</v>
      </c>
      <c r="F281" s="8">
        <v>50</v>
      </c>
      <c r="G281" s="8">
        <v>0</v>
      </c>
      <c r="H281" s="8">
        <v>3</v>
      </c>
      <c r="I281" s="8">
        <v>118</v>
      </c>
      <c r="J281" s="8">
        <v>81</v>
      </c>
      <c r="K281" s="8">
        <v>128</v>
      </c>
      <c r="L281" s="8">
        <v>99</v>
      </c>
      <c r="M281" s="8">
        <v>0</v>
      </c>
      <c r="N281" s="8">
        <v>479</v>
      </c>
    </row>
    <row r="282" spans="1:14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8">
        <v>2</v>
      </c>
      <c r="F282" s="8">
        <v>1131</v>
      </c>
      <c r="G282" s="8">
        <v>121</v>
      </c>
      <c r="H282" s="8">
        <v>550</v>
      </c>
      <c r="I282" s="8">
        <v>885</v>
      </c>
      <c r="J282" s="8">
        <v>524</v>
      </c>
      <c r="K282" s="8">
        <v>318</v>
      </c>
      <c r="L282" s="8">
        <v>85</v>
      </c>
      <c r="M282" s="8">
        <v>0</v>
      </c>
      <c r="N282" s="8">
        <v>3616</v>
      </c>
    </row>
    <row r="283" spans="1:14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8">
        <v>0</v>
      </c>
      <c r="F283" s="8">
        <v>61</v>
      </c>
      <c r="G283" s="8">
        <v>0</v>
      </c>
      <c r="H283" s="8">
        <v>0</v>
      </c>
      <c r="I283" s="8">
        <v>36</v>
      </c>
      <c r="J283" s="8">
        <v>31</v>
      </c>
      <c r="K283" s="8">
        <v>62</v>
      </c>
      <c r="L283" s="8">
        <v>18</v>
      </c>
      <c r="M283" s="8">
        <v>0</v>
      </c>
      <c r="N283" s="8">
        <v>208</v>
      </c>
    </row>
    <row r="284" spans="1:14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8">
        <v>0</v>
      </c>
      <c r="F284" s="8">
        <v>56</v>
      </c>
      <c r="G284" s="8">
        <v>9</v>
      </c>
      <c r="H284" s="8">
        <v>2</v>
      </c>
      <c r="I284" s="8">
        <v>324</v>
      </c>
      <c r="J284" s="8">
        <v>292</v>
      </c>
      <c r="K284" s="8">
        <v>382</v>
      </c>
      <c r="L284" s="8">
        <v>241</v>
      </c>
      <c r="M284" s="8">
        <v>0</v>
      </c>
      <c r="N284" s="8">
        <v>1306</v>
      </c>
    </row>
    <row r="285" spans="1:14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8">
        <v>0</v>
      </c>
      <c r="F285" s="8">
        <v>2</v>
      </c>
      <c r="G285" s="8">
        <v>1</v>
      </c>
      <c r="H285" s="8">
        <v>0</v>
      </c>
      <c r="I285" s="8">
        <v>25</v>
      </c>
      <c r="J285" s="8">
        <v>42</v>
      </c>
      <c r="K285" s="8">
        <v>157</v>
      </c>
      <c r="L285" s="8">
        <v>108</v>
      </c>
      <c r="M285" s="8">
        <v>0</v>
      </c>
      <c r="N285" s="8">
        <v>335</v>
      </c>
    </row>
    <row r="286" spans="1:14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8">
        <v>75</v>
      </c>
      <c r="F286" s="8">
        <v>2761</v>
      </c>
      <c r="G286" s="8">
        <v>69</v>
      </c>
      <c r="H286" s="8">
        <v>115</v>
      </c>
      <c r="I286" s="8">
        <v>754</v>
      </c>
      <c r="J286" s="8">
        <v>792</v>
      </c>
      <c r="K286" s="8">
        <v>441</v>
      </c>
      <c r="L286" s="8">
        <v>78</v>
      </c>
      <c r="M286" s="8">
        <v>0</v>
      </c>
      <c r="N286" s="8">
        <v>5085</v>
      </c>
    </row>
    <row r="287" spans="1:14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8">
        <v>0</v>
      </c>
      <c r="F287" s="8">
        <v>334</v>
      </c>
      <c r="G287" s="8">
        <v>2</v>
      </c>
      <c r="H287" s="8">
        <v>0</v>
      </c>
      <c r="I287" s="8">
        <v>107</v>
      </c>
      <c r="J287" s="8">
        <v>119</v>
      </c>
      <c r="K287" s="8">
        <v>145</v>
      </c>
      <c r="L287" s="8">
        <v>126</v>
      </c>
      <c r="M287" s="8">
        <v>0</v>
      </c>
      <c r="N287" s="8">
        <v>833</v>
      </c>
    </row>
    <row r="288" spans="1:14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8">
        <v>0</v>
      </c>
      <c r="F288" s="8">
        <v>113</v>
      </c>
      <c r="G288" s="8">
        <v>1</v>
      </c>
      <c r="H288" s="8">
        <v>3</v>
      </c>
      <c r="I288" s="8">
        <v>13</v>
      </c>
      <c r="J288" s="8">
        <v>8</v>
      </c>
      <c r="K288" s="8">
        <v>144</v>
      </c>
      <c r="L288" s="8">
        <v>22</v>
      </c>
      <c r="M288" s="8">
        <v>0</v>
      </c>
      <c r="N288" s="8">
        <v>304</v>
      </c>
    </row>
    <row r="289" spans="1:14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8">
        <v>0</v>
      </c>
      <c r="F289" s="8">
        <v>1102</v>
      </c>
      <c r="G289" s="8">
        <v>2</v>
      </c>
      <c r="H289" s="8">
        <v>20</v>
      </c>
      <c r="I289" s="8">
        <v>93</v>
      </c>
      <c r="J289" s="8">
        <v>143</v>
      </c>
      <c r="K289" s="8">
        <v>252</v>
      </c>
      <c r="L289" s="8">
        <v>98</v>
      </c>
      <c r="M289" s="8">
        <v>0</v>
      </c>
      <c r="N289" s="8">
        <v>1710</v>
      </c>
    </row>
    <row r="290" spans="1:14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8">
        <v>19</v>
      </c>
      <c r="F290" s="8">
        <v>117</v>
      </c>
      <c r="G290" s="8">
        <v>3</v>
      </c>
      <c r="H290" s="8">
        <v>3</v>
      </c>
      <c r="I290" s="8">
        <v>134</v>
      </c>
      <c r="J290" s="8">
        <v>195</v>
      </c>
      <c r="K290" s="8">
        <v>146</v>
      </c>
      <c r="L290" s="8">
        <v>1</v>
      </c>
      <c r="M290" s="8">
        <v>0</v>
      </c>
      <c r="N290" s="8">
        <v>618</v>
      </c>
    </row>
    <row r="291" spans="1:14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8">
        <v>16</v>
      </c>
      <c r="F291" s="8">
        <v>3860</v>
      </c>
      <c r="G291" s="8">
        <v>45</v>
      </c>
      <c r="H291" s="8">
        <v>1002</v>
      </c>
      <c r="I291" s="8">
        <v>3533</v>
      </c>
      <c r="J291" s="8">
        <v>7743</v>
      </c>
      <c r="K291" s="8">
        <v>1203</v>
      </c>
      <c r="L291" s="8">
        <v>1133</v>
      </c>
      <c r="M291" s="8">
        <v>0</v>
      </c>
      <c r="N291" s="8">
        <v>18535</v>
      </c>
    </row>
    <row r="292" spans="1:14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8">
        <v>0</v>
      </c>
      <c r="F292" s="8">
        <v>371</v>
      </c>
      <c r="G292" s="8">
        <v>5</v>
      </c>
      <c r="H292" s="8">
        <v>2</v>
      </c>
      <c r="I292" s="8">
        <v>86</v>
      </c>
      <c r="J292" s="8">
        <v>77</v>
      </c>
      <c r="K292" s="8">
        <v>134</v>
      </c>
      <c r="L292" s="8">
        <v>25</v>
      </c>
      <c r="M292" s="8">
        <v>0</v>
      </c>
      <c r="N292" s="8">
        <v>700</v>
      </c>
    </row>
    <row r="293" spans="1:14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8">
        <v>0</v>
      </c>
      <c r="F293" s="8">
        <v>464</v>
      </c>
      <c r="G293" s="8">
        <v>1</v>
      </c>
      <c r="H293" s="8">
        <v>10</v>
      </c>
      <c r="I293" s="8">
        <v>87</v>
      </c>
      <c r="J293" s="8">
        <v>79</v>
      </c>
      <c r="K293" s="8">
        <v>124</v>
      </c>
      <c r="L293" s="8">
        <v>13</v>
      </c>
      <c r="M293" s="8">
        <v>0</v>
      </c>
      <c r="N293" s="8">
        <v>778</v>
      </c>
    </row>
    <row r="294" spans="1:14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8">
        <v>3</v>
      </c>
      <c r="F294" s="8">
        <v>2921</v>
      </c>
      <c r="G294" s="8">
        <v>252</v>
      </c>
      <c r="H294" s="8">
        <v>910</v>
      </c>
      <c r="I294" s="8">
        <v>3142</v>
      </c>
      <c r="J294" s="8">
        <v>3106</v>
      </c>
      <c r="K294" s="8">
        <v>1096</v>
      </c>
      <c r="L294" s="8">
        <v>815</v>
      </c>
      <c r="M294" s="8">
        <v>0</v>
      </c>
      <c r="N294" s="8">
        <v>12245</v>
      </c>
    </row>
    <row r="295" spans="1:14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8">
        <v>0</v>
      </c>
      <c r="F295" s="8">
        <v>36</v>
      </c>
      <c r="G295" s="8">
        <v>0</v>
      </c>
      <c r="H295" s="8">
        <v>0</v>
      </c>
      <c r="I295" s="8">
        <v>93</v>
      </c>
      <c r="J295" s="8">
        <v>84</v>
      </c>
      <c r="K295" s="8">
        <v>120</v>
      </c>
      <c r="L295" s="8">
        <v>58</v>
      </c>
      <c r="M295" s="8">
        <v>0</v>
      </c>
      <c r="N295" s="8">
        <v>391</v>
      </c>
    </row>
    <row r="296" spans="1:14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8">
        <v>0</v>
      </c>
      <c r="F296" s="8">
        <v>3863</v>
      </c>
      <c r="G296" s="8">
        <v>34</v>
      </c>
      <c r="H296" s="8">
        <v>286</v>
      </c>
      <c r="I296" s="8">
        <v>1191</v>
      </c>
      <c r="J296" s="8">
        <v>1395</v>
      </c>
      <c r="K296" s="8">
        <v>609</v>
      </c>
      <c r="L296" s="8">
        <v>426</v>
      </c>
      <c r="M296" s="8">
        <v>0</v>
      </c>
      <c r="N296" s="8">
        <v>7804</v>
      </c>
    </row>
    <row r="297" spans="1:14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28">
        <v>0</v>
      </c>
      <c r="F297" s="28">
        <v>4</v>
      </c>
      <c r="G297" s="28">
        <v>0</v>
      </c>
      <c r="H297" s="28">
        <v>4</v>
      </c>
      <c r="I297" s="28">
        <v>55</v>
      </c>
      <c r="J297" s="28">
        <v>14</v>
      </c>
      <c r="K297" s="28">
        <v>136</v>
      </c>
      <c r="L297" s="28">
        <v>49</v>
      </c>
      <c r="M297" s="28">
        <v>0</v>
      </c>
      <c r="N297" s="28">
        <v>262</v>
      </c>
    </row>
    <row r="298" spans="1:4" ht="12.75">
      <c r="A298" s="4" t="s">
        <v>180</v>
      </c>
      <c r="B298" s="4"/>
      <c r="C298" s="4"/>
      <c r="D298" s="1"/>
    </row>
    <row r="299" spans="1:4" ht="12.75">
      <c r="A299" s="4"/>
      <c r="B299" s="4"/>
      <c r="C299" s="4"/>
      <c r="D299" s="4"/>
    </row>
    <row r="301" spans="5:14" ht="12.75"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3" spans="5:14" ht="12.75">
      <c r="E303" s="9"/>
      <c r="F303" s="8"/>
      <c r="G303" s="8"/>
      <c r="H303" s="8"/>
      <c r="I303" s="8"/>
      <c r="J303" s="8"/>
      <c r="K303" s="8"/>
      <c r="L303" s="8"/>
      <c r="M303" s="8"/>
      <c r="N303" s="8"/>
    </row>
  </sheetData>
  <sheetProtection/>
  <mergeCells count="14">
    <mergeCell ref="G2:G3"/>
    <mergeCell ref="H2:H3"/>
    <mergeCell ref="A2:A3"/>
    <mergeCell ref="B2:B3"/>
    <mergeCell ref="C2:C3"/>
    <mergeCell ref="D2:D3"/>
    <mergeCell ref="E2:E3"/>
    <mergeCell ref="F2:F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3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2" sqref="A2:IV3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5" width="13.7109375" style="6" customWidth="1"/>
    <col min="6" max="6" width="24.8515625" style="6" customWidth="1"/>
    <col min="7" max="7" width="15.421875" style="6" customWidth="1"/>
    <col min="8" max="14" width="13.7109375" style="6" customWidth="1"/>
    <col min="15" max="16384" width="9.140625" style="6" customWidth="1"/>
  </cols>
  <sheetData>
    <row r="1" spans="1:4" ht="12.75">
      <c r="A1" s="4" t="s">
        <v>395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1" customFormat="1" ht="12.75">
      <c r="A4" s="17"/>
      <c r="B4" s="17"/>
      <c r="C4" s="17"/>
      <c r="D4" s="26" t="s">
        <v>385</v>
      </c>
      <c r="E4" s="45">
        <v>7377</v>
      </c>
      <c r="F4" s="45">
        <v>630596</v>
      </c>
      <c r="G4" s="45">
        <v>17322</v>
      </c>
      <c r="H4" s="45">
        <v>89045</v>
      </c>
      <c r="I4" s="45">
        <v>395888</v>
      </c>
      <c r="J4" s="45">
        <v>554063</v>
      </c>
      <c r="K4" s="45">
        <v>232258</v>
      </c>
      <c r="L4" s="45">
        <v>43105</v>
      </c>
      <c r="M4" s="45">
        <v>0</v>
      </c>
      <c r="N4" s="45">
        <v>1969654</v>
      </c>
    </row>
    <row r="5" spans="1:14" s="1" customFormat="1" ht="14.25" customHeight="1">
      <c r="A5" s="15" t="s">
        <v>296</v>
      </c>
      <c r="B5" s="16" t="s">
        <v>339</v>
      </c>
      <c r="C5" s="20">
        <v>4200051</v>
      </c>
      <c r="D5" s="16" t="s">
        <v>2</v>
      </c>
      <c r="E5" s="45">
        <v>0</v>
      </c>
      <c r="F5" s="45">
        <v>2</v>
      </c>
      <c r="G5" s="45">
        <v>0</v>
      </c>
      <c r="H5" s="45">
        <v>0</v>
      </c>
      <c r="I5" s="45">
        <v>19</v>
      </c>
      <c r="J5" s="45">
        <v>35</v>
      </c>
      <c r="K5" s="45">
        <v>112</v>
      </c>
      <c r="L5" s="45">
        <v>2</v>
      </c>
      <c r="M5" s="45">
        <v>0</v>
      </c>
      <c r="N5" s="45">
        <v>170</v>
      </c>
    </row>
    <row r="6" spans="1:14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45">
        <v>6</v>
      </c>
      <c r="F6" s="45">
        <v>648</v>
      </c>
      <c r="G6" s="45">
        <v>8</v>
      </c>
      <c r="H6" s="45">
        <v>135</v>
      </c>
      <c r="I6" s="45">
        <v>616</v>
      </c>
      <c r="J6" s="45">
        <v>392</v>
      </c>
      <c r="K6" s="45">
        <v>530</v>
      </c>
      <c r="L6" s="45">
        <v>332</v>
      </c>
      <c r="M6" s="45">
        <v>0</v>
      </c>
      <c r="N6" s="45">
        <v>2667</v>
      </c>
    </row>
    <row r="7" spans="1:14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45">
        <v>0</v>
      </c>
      <c r="F7" s="45">
        <v>2004</v>
      </c>
      <c r="G7" s="45">
        <v>4</v>
      </c>
      <c r="H7" s="45">
        <v>35</v>
      </c>
      <c r="I7" s="45">
        <v>375</v>
      </c>
      <c r="J7" s="45">
        <v>237</v>
      </c>
      <c r="K7" s="45">
        <v>199</v>
      </c>
      <c r="L7" s="45">
        <v>45</v>
      </c>
      <c r="M7" s="45">
        <v>0</v>
      </c>
      <c r="N7" s="45">
        <v>2899</v>
      </c>
    </row>
    <row r="8" spans="1:14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45">
        <v>0</v>
      </c>
      <c r="F8" s="45">
        <v>355</v>
      </c>
      <c r="G8" s="45">
        <v>1</v>
      </c>
      <c r="H8" s="45">
        <v>6</v>
      </c>
      <c r="I8" s="45">
        <v>158</v>
      </c>
      <c r="J8" s="45">
        <v>94</v>
      </c>
      <c r="K8" s="45">
        <v>160</v>
      </c>
      <c r="L8" s="45">
        <v>10</v>
      </c>
      <c r="M8" s="45">
        <v>0</v>
      </c>
      <c r="N8" s="45">
        <v>784</v>
      </c>
    </row>
    <row r="9" spans="1:14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45">
        <v>0</v>
      </c>
      <c r="F9" s="45">
        <v>248</v>
      </c>
      <c r="G9" s="45">
        <v>12</v>
      </c>
      <c r="H9" s="45">
        <v>174</v>
      </c>
      <c r="I9" s="45">
        <v>222</v>
      </c>
      <c r="J9" s="45">
        <v>156</v>
      </c>
      <c r="K9" s="45">
        <v>248</v>
      </c>
      <c r="L9" s="45">
        <v>503</v>
      </c>
      <c r="M9" s="45">
        <v>0</v>
      </c>
      <c r="N9" s="45">
        <v>1563</v>
      </c>
    </row>
    <row r="10" spans="1:14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45">
        <v>2</v>
      </c>
      <c r="F10" s="45">
        <v>47</v>
      </c>
      <c r="G10" s="45">
        <v>34</v>
      </c>
      <c r="H10" s="45">
        <v>895</v>
      </c>
      <c r="I10" s="45">
        <v>120</v>
      </c>
      <c r="J10" s="45">
        <v>119</v>
      </c>
      <c r="K10" s="45">
        <v>179</v>
      </c>
      <c r="L10" s="45">
        <v>8</v>
      </c>
      <c r="M10" s="45">
        <v>0</v>
      </c>
      <c r="N10" s="45">
        <v>1404</v>
      </c>
    </row>
    <row r="11" spans="1:14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45">
        <v>0</v>
      </c>
      <c r="F11" s="45">
        <v>78</v>
      </c>
      <c r="G11" s="45">
        <v>0</v>
      </c>
      <c r="H11" s="45">
        <v>0</v>
      </c>
      <c r="I11" s="45">
        <v>137</v>
      </c>
      <c r="J11" s="45">
        <v>33</v>
      </c>
      <c r="K11" s="45">
        <v>104</v>
      </c>
      <c r="L11" s="45">
        <v>8</v>
      </c>
      <c r="M11" s="45">
        <v>0</v>
      </c>
      <c r="N11" s="45">
        <v>360</v>
      </c>
    </row>
    <row r="12" spans="1:14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45">
        <v>0</v>
      </c>
      <c r="F12" s="45">
        <v>258</v>
      </c>
      <c r="G12" s="45">
        <v>0</v>
      </c>
      <c r="H12" s="45">
        <v>25</v>
      </c>
      <c r="I12" s="45">
        <v>167</v>
      </c>
      <c r="J12" s="45">
        <v>234</v>
      </c>
      <c r="K12" s="45">
        <v>171</v>
      </c>
      <c r="L12" s="45">
        <v>8</v>
      </c>
      <c r="M12" s="45">
        <v>0</v>
      </c>
      <c r="N12" s="45">
        <v>863</v>
      </c>
    </row>
    <row r="13" spans="1:14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45">
        <v>1</v>
      </c>
      <c r="F13" s="45">
        <v>107</v>
      </c>
      <c r="G13" s="45">
        <v>1</v>
      </c>
      <c r="H13" s="45">
        <v>16</v>
      </c>
      <c r="I13" s="45">
        <v>387</v>
      </c>
      <c r="J13" s="45">
        <v>152</v>
      </c>
      <c r="K13" s="45">
        <v>276</v>
      </c>
      <c r="L13" s="45">
        <v>29</v>
      </c>
      <c r="M13" s="45">
        <v>0</v>
      </c>
      <c r="N13" s="45">
        <v>969</v>
      </c>
    </row>
    <row r="14" spans="1:14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45">
        <v>0</v>
      </c>
      <c r="F14" s="45">
        <v>92</v>
      </c>
      <c r="G14" s="45">
        <v>0</v>
      </c>
      <c r="H14" s="45">
        <v>8</v>
      </c>
      <c r="I14" s="45">
        <v>16</v>
      </c>
      <c r="J14" s="45">
        <v>22</v>
      </c>
      <c r="K14" s="45">
        <v>127</v>
      </c>
      <c r="L14" s="45">
        <v>3</v>
      </c>
      <c r="M14" s="45">
        <v>0</v>
      </c>
      <c r="N14" s="45">
        <v>268</v>
      </c>
    </row>
    <row r="15" spans="1:14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45">
        <v>0</v>
      </c>
      <c r="F15" s="45">
        <v>261</v>
      </c>
      <c r="G15" s="45">
        <v>9</v>
      </c>
      <c r="H15" s="45">
        <v>8</v>
      </c>
      <c r="I15" s="45">
        <v>230</v>
      </c>
      <c r="J15" s="45">
        <v>130</v>
      </c>
      <c r="K15" s="45">
        <v>221</v>
      </c>
      <c r="L15" s="45">
        <v>9</v>
      </c>
      <c r="M15" s="45">
        <v>0</v>
      </c>
      <c r="N15" s="45">
        <v>868</v>
      </c>
    </row>
    <row r="16" spans="1:14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45">
        <v>0</v>
      </c>
      <c r="F16" s="45">
        <v>90</v>
      </c>
      <c r="G16" s="45">
        <v>1</v>
      </c>
      <c r="H16" s="45">
        <v>68</v>
      </c>
      <c r="I16" s="45">
        <v>132</v>
      </c>
      <c r="J16" s="45">
        <v>101</v>
      </c>
      <c r="K16" s="45">
        <v>216</v>
      </c>
      <c r="L16" s="45">
        <v>11</v>
      </c>
      <c r="M16" s="45">
        <v>0</v>
      </c>
      <c r="N16" s="45">
        <v>619</v>
      </c>
    </row>
    <row r="17" spans="1:14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45">
        <v>0</v>
      </c>
      <c r="F17" s="45">
        <v>291</v>
      </c>
      <c r="G17" s="45">
        <v>4</v>
      </c>
      <c r="H17" s="45">
        <v>0</v>
      </c>
      <c r="I17" s="45">
        <v>199</v>
      </c>
      <c r="J17" s="45">
        <v>108</v>
      </c>
      <c r="K17" s="45">
        <v>280</v>
      </c>
      <c r="L17" s="45">
        <v>33</v>
      </c>
      <c r="M17" s="45">
        <v>0</v>
      </c>
      <c r="N17" s="45">
        <v>915</v>
      </c>
    </row>
    <row r="18" spans="1:14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45">
        <v>0</v>
      </c>
      <c r="F18" s="45">
        <v>56</v>
      </c>
      <c r="G18" s="45">
        <v>27</v>
      </c>
      <c r="H18" s="45">
        <v>3</v>
      </c>
      <c r="I18" s="45">
        <v>86</v>
      </c>
      <c r="J18" s="45">
        <v>62</v>
      </c>
      <c r="K18" s="45">
        <v>159</v>
      </c>
      <c r="L18" s="45">
        <v>7</v>
      </c>
      <c r="M18" s="45">
        <v>0</v>
      </c>
      <c r="N18" s="45">
        <v>400</v>
      </c>
    </row>
    <row r="19" spans="1:14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45">
        <v>6</v>
      </c>
      <c r="F19" s="45">
        <v>894</v>
      </c>
      <c r="G19" s="45">
        <v>1</v>
      </c>
      <c r="H19" s="45">
        <v>4</v>
      </c>
      <c r="I19" s="45">
        <v>397</v>
      </c>
      <c r="J19" s="45">
        <v>235</v>
      </c>
      <c r="K19" s="45">
        <v>248</v>
      </c>
      <c r="L19" s="45">
        <v>67</v>
      </c>
      <c r="M19" s="45">
        <v>0</v>
      </c>
      <c r="N19" s="45">
        <v>1852</v>
      </c>
    </row>
    <row r="20" spans="1:14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45">
        <v>5</v>
      </c>
      <c r="F20" s="45">
        <v>2143</v>
      </c>
      <c r="G20" s="45">
        <v>17</v>
      </c>
      <c r="H20" s="45">
        <v>14</v>
      </c>
      <c r="I20" s="45">
        <v>335</v>
      </c>
      <c r="J20" s="45">
        <v>224</v>
      </c>
      <c r="K20" s="45">
        <v>305</v>
      </c>
      <c r="L20" s="45">
        <v>50</v>
      </c>
      <c r="M20" s="45">
        <v>0</v>
      </c>
      <c r="N20" s="45">
        <v>3093</v>
      </c>
    </row>
    <row r="21" spans="1:14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45">
        <v>0</v>
      </c>
      <c r="F21" s="45">
        <v>103</v>
      </c>
      <c r="G21" s="45">
        <v>0</v>
      </c>
      <c r="H21" s="45">
        <v>9</v>
      </c>
      <c r="I21" s="45">
        <v>74</v>
      </c>
      <c r="J21" s="45">
        <v>83</v>
      </c>
      <c r="K21" s="45">
        <v>144</v>
      </c>
      <c r="L21" s="45">
        <v>9</v>
      </c>
      <c r="M21" s="45">
        <v>0</v>
      </c>
      <c r="N21" s="45">
        <v>422</v>
      </c>
    </row>
    <row r="22" spans="1:14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45">
        <v>195</v>
      </c>
      <c r="F22" s="45">
        <v>2393</v>
      </c>
      <c r="G22" s="45">
        <v>14</v>
      </c>
      <c r="H22" s="45">
        <v>216</v>
      </c>
      <c r="I22" s="45">
        <v>932</v>
      </c>
      <c r="J22" s="45">
        <v>1703</v>
      </c>
      <c r="K22" s="45">
        <v>521</v>
      </c>
      <c r="L22" s="45">
        <v>212</v>
      </c>
      <c r="M22" s="45">
        <v>0</v>
      </c>
      <c r="N22" s="45">
        <v>6186</v>
      </c>
    </row>
    <row r="23" spans="1:14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45">
        <v>27</v>
      </c>
      <c r="F23" s="45">
        <v>3500</v>
      </c>
      <c r="G23" s="45">
        <v>68</v>
      </c>
      <c r="H23" s="45">
        <v>483</v>
      </c>
      <c r="I23" s="45">
        <v>4703</v>
      </c>
      <c r="J23" s="45">
        <v>3538</v>
      </c>
      <c r="K23" s="45">
        <v>957</v>
      </c>
      <c r="L23" s="45">
        <v>330</v>
      </c>
      <c r="M23" s="45">
        <v>0</v>
      </c>
      <c r="N23" s="45">
        <v>13606</v>
      </c>
    </row>
    <row r="24" spans="1:14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45">
        <v>0</v>
      </c>
      <c r="F24" s="45">
        <v>1123</v>
      </c>
      <c r="G24" s="45">
        <v>54</v>
      </c>
      <c r="H24" s="45">
        <v>6</v>
      </c>
      <c r="I24" s="45">
        <v>290</v>
      </c>
      <c r="J24" s="45">
        <v>244</v>
      </c>
      <c r="K24" s="45">
        <v>231</v>
      </c>
      <c r="L24" s="45">
        <v>69</v>
      </c>
      <c r="M24" s="45">
        <v>0</v>
      </c>
      <c r="N24" s="45">
        <v>2017</v>
      </c>
    </row>
    <row r="25" spans="1:14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45">
        <v>0</v>
      </c>
      <c r="F25" s="45">
        <v>173</v>
      </c>
      <c r="G25" s="45">
        <v>6</v>
      </c>
      <c r="H25" s="45">
        <v>60</v>
      </c>
      <c r="I25" s="45">
        <v>131</v>
      </c>
      <c r="J25" s="45">
        <v>277</v>
      </c>
      <c r="K25" s="45">
        <v>128</v>
      </c>
      <c r="L25" s="45">
        <v>46</v>
      </c>
      <c r="M25" s="45">
        <v>0</v>
      </c>
      <c r="N25" s="45">
        <v>821</v>
      </c>
    </row>
    <row r="26" spans="1:14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45">
        <v>0</v>
      </c>
      <c r="F26" s="45">
        <v>3</v>
      </c>
      <c r="G26" s="45">
        <v>0</v>
      </c>
      <c r="H26" s="45">
        <v>3</v>
      </c>
      <c r="I26" s="45">
        <v>41</v>
      </c>
      <c r="J26" s="45">
        <v>29</v>
      </c>
      <c r="K26" s="45">
        <v>103</v>
      </c>
      <c r="L26" s="45">
        <v>5</v>
      </c>
      <c r="M26" s="45">
        <v>0</v>
      </c>
      <c r="N26" s="45">
        <v>184</v>
      </c>
    </row>
    <row r="27" spans="1:14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45">
        <v>0</v>
      </c>
      <c r="F27" s="45">
        <v>1198</v>
      </c>
      <c r="G27" s="45">
        <v>9</v>
      </c>
      <c r="H27" s="45">
        <v>52</v>
      </c>
      <c r="I27" s="45">
        <v>342</v>
      </c>
      <c r="J27" s="45">
        <v>251</v>
      </c>
      <c r="K27" s="45">
        <v>233</v>
      </c>
      <c r="L27" s="45">
        <v>19</v>
      </c>
      <c r="M27" s="45">
        <v>0</v>
      </c>
      <c r="N27" s="45">
        <v>2104</v>
      </c>
    </row>
    <row r="28" spans="1:14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45">
        <v>0</v>
      </c>
      <c r="F28" s="45">
        <v>237</v>
      </c>
      <c r="G28" s="45">
        <v>2</v>
      </c>
      <c r="H28" s="45">
        <v>3</v>
      </c>
      <c r="I28" s="45">
        <v>88</v>
      </c>
      <c r="J28" s="45">
        <v>43</v>
      </c>
      <c r="K28" s="45">
        <v>147</v>
      </c>
      <c r="L28" s="45">
        <v>2</v>
      </c>
      <c r="M28" s="45">
        <v>0</v>
      </c>
      <c r="N28" s="45">
        <v>522</v>
      </c>
    </row>
    <row r="29" spans="1:14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45">
        <v>13</v>
      </c>
      <c r="F29" s="45">
        <v>232</v>
      </c>
      <c r="G29" s="45">
        <v>0</v>
      </c>
      <c r="H29" s="45">
        <v>6</v>
      </c>
      <c r="I29" s="45">
        <v>113</v>
      </c>
      <c r="J29" s="45">
        <v>119</v>
      </c>
      <c r="K29" s="45">
        <v>175</v>
      </c>
      <c r="L29" s="45">
        <v>39</v>
      </c>
      <c r="M29" s="45">
        <v>0</v>
      </c>
      <c r="N29" s="45">
        <v>697</v>
      </c>
    </row>
    <row r="30" spans="1:14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45">
        <v>1</v>
      </c>
      <c r="F30" s="45">
        <v>246</v>
      </c>
      <c r="G30" s="45">
        <v>15</v>
      </c>
      <c r="H30" s="45">
        <v>14</v>
      </c>
      <c r="I30" s="45">
        <v>231</v>
      </c>
      <c r="J30" s="45">
        <v>125</v>
      </c>
      <c r="K30" s="45">
        <v>243</v>
      </c>
      <c r="L30" s="45">
        <v>1</v>
      </c>
      <c r="M30" s="45">
        <v>0</v>
      </c>
      <c r="N30" s="45">
        <v>876</v>
      </c>
    </row>
    <row r="31" spans="1:14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45">
        <v>8</v>
      </c>
      <c r="F31" s="45">
        <v>179</v>
      </c>
      <c r="G31" s="45">
        <v>23</v>
      </c>
      <c r="H31" s="45">
        <v>108</v>
      </c>
      <c r="I31" s="45">
        <v>225</v>
      </c>
      <c r="J31" s="45">
        <v>196</v>
      </c>
      <c r="K31" s="45">
        <v>292</v>
      </c>
      <c r="L31" s="45">
        <v>1</v>
      </c>
      <c r="M31" s="45">
        <v>0</v>
      </c>
      <c r="N31" s="45">
        <v>1032</v>
      </c>
    </row>
    <row r="32" spans="1:14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45">
        <v>0</v>
      </c>
      <c r="F32" s="45">
        <v>1853</v>
      </c>
      <c r="G32" s="45">
        <v>307</v>
      </c>
      <c r="H32" s="45">
        <v>4762</v>
      </c>
      <c r="I32" s="45">
        <v>12209</v>
      </c>
      <c r="J32" s="45">
        <v>16677</v>
      </c>
      <c r="K32" s="45">
        <v>3131</v>
      </c>
      <c r="L32" s="45">
        <v>79</v>
      </c>
      <c r="M32" s="45">
        <v>0</v>
      </c>
      <c r="N32" s="45">
        <v>39018</v>
      </c>
    </row>
    <row r="33" spans="1:14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45">
        <v>0</v>
      </c>
      <c r="F33" s="45">
        <v>168</v>
      </c>
      <c r="G33" s="45">
        <v>0</v>
      </c>
      <c r="H33" s="45">
        <v>13</v>
      </c>
      <c r="I33" s="45">
        <v>235</v>
      </c>
      <c r="J33" s="45">
        <v>67</v>
      </c>
      <c r="K33" s="45">
        <v>261</v>
      </c>
      <c r="L33" s="45">
        <v>24</v>
      </c>
      <c r="M33" s="45">
        <v>0</v>
      </c>
      <c r="N33" s="45">
        <v>768</v>
      </c>
    </row>
    <row r="34" spans="1:14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45">
        <v>0</v>
      </c>
      <c r="F34" s="45">
        <v>919</v>
      </c>
      <c r="G34" s="45">
        <v>64</v>
      </c>
      <c r="H34" s="45">
        <v>101</v>
      </c>
      <c r="I34" s="45">
        <v>919</v>
      </c>
      <c r="J34" s="45">
        <v>954</v>
      </c>
      <c r="K34" s="45">
        <v>494</v>
      </c>
      <c r="L34" s="45">
        <v>26</v>
      </c>
      <c r="M34" s="45">
        <v>0</v>
      </c>
      <c r="N34" s="45">
        <v>3477</v>
      </c>
    </row>
    <row r="35" spans="1:14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45">
        <v>0</v>
      </c>
      <c r="F35" s="45">
        <v>13</v>
      </c>
      <c r="G35" s="45">
        <v>0</v>
      </c>
      <c r="H35" s="45">
        <v>0</v>
      </c>
      <c r="I35" s="45">
        <v>17</v>
      </c>
      <c r="J35" s="45">
        <v>6</v>
      </c>
      <c r="K35" s="45">
        <v>114</v>
      </c>
      <c r="L35" s="45">
        <v>9</v>
      </c>
      <c r="M35" s="45">
        <v>0</v>
      </c>
      <c r="N35" s="45">
        <v>159</v>
      </c>
    </row>
    <row r="36" spans="1:14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45">
        <v>0</v>
      </c>
      <c r="F36" s="45">
        <v>10</v>
      </c>
      <c r="G36" s="45">
        <v>0</v>
      </c>
      <c r="H36" s="45">
        <v>0</v>
      </c>
      <c r="I36" s="45">
        <v>13</v>
      </c>
      <c r="J36" s="45">
        <v>8</v>
      </c>
      <c r="K36" s="45">
        <v>136</v>
      </c>
      <c r="L36" s="45">
        <v>2</v>
      </c>
      <c r="M36" s="45">
        <v>0</v>
      </c>
      <c r="N36" s="45">
        <v>169</v>
      </c>
    </row>
    <row r="37" spans="1:14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45">
        <v>0</v>
      </c>
      <c r="F37" s="45">
        <v>625</v>
      </c>
      <c r="G37" s="45">
        <v>42</v>
      </c>
      <c r="H37" s="45">
        <v>272</v>
      </c>
      <c r="I37" s="45">
        <v>1471</v>
      </c>
      <c r="J37" s="45">
        <v>606</v>
      </c>
      <c r="K37" s="45">
        <v>534</v>
      </c>
      <c r="L37" s="45">
        <v>67</v>
      </c>
      <c r="M37" s="45">
        <v>0</v>
      </c>
      <c r="N37" s="45">
        <v>3617</v>
      </c>
    </row>
    <row r="38" spans="1:14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45">
        <v>0</v>
      </c>
      <c r="F38" s="45">
        <v>14</v>
      </c>
      <c r="G38" s="45">
        <v>0</v>
      </c>
      <c r="H38" s="45">
        <v>0</v>
      </c>
      <c r="I38" s="45">
        <v>66</v>
      </c>
      <c r="J38" s="45">
        <v>32</v>
      </c>
      <c r="K38" s="45">
        <v>212</v>
      </c>
      <c r="L38" s="45">
        <v>61</v>
      </c>
      <c r="M38" s="45">
        <v>0</v>
      </c>
      <c r="N38" s="45">
        <v>385</v>
      </c>
    </row>
    <row r="39" spans="1:14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45">
        <v>9</v>
      </c>
      <c r="F39" s="45">
        <v>6</v>
      </c>
      <c r="G39" s="45">
        <v>0</v>
      </c>
      <c r="H39" s="45">
        <v>0</v>
      </c>
      <c r="I39" s="45">
        <v>38</v>
      </c>
      <c r="J39" s="45">
        <v>14</v>
      </c>
      <c r="K39" s="45">
        <v>126</v>
      </c>
      <c r="L39" s="45">
        <v>47</v>
      </c>
      <c r="M39" s="45">
        <v>0</v>
      </c>
      <c r="N39" s="45">
        <v>240</v>
      </c>
    </row>
    <row r="40" spans="1:14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45">
        <v>3</v>
      </c>
      <c r="F40" s="45">
        <v>2252</v>
      </c>
      <c r="G40" s="45">
        <v>64</v>
      </c>
      <c r="H40" s="45">
        <v>76</v>
      </c>
      <c r="I40" s="45">
        <v>274</v>
      </c>
      <c r="J40" s="45">
        <v>280</v>
      </c>
      <c r="K40" s="45">
        <v>234</v>
      </c>
      <c r="L40" s="45">
        <v>26</v>
      </c>
      <c r="M40" s="45">
        <v>0</v>
      </c>
      <c r="N40" s="45">
        <v>3209</v>
      </c>
    </row>
    <row r="41" spans="1:14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45">
        <v>27</v>
      </c>
      <c r="F41" s="45">
        <v>2898</v>
      </c>
      <c r="G41" s="45">
        <v>87</v>
      </c>
      <c r="H41" s="45">
        <v>1784</v>
      </c>
      <c r="I41" s="45">
        <v>2810</v>
      </c>
      <c r="J41" s="45">
        <v>1579</v>
      </c>
      <c r="K41" s="45">
        <v>1478</v>
      </c>
      <c r="L41" s="45">
        <v>214</v>
      </c>
      <c r="M41" s="45">
        <v>0</v>
      </c>
      <c r="N41" s="45">
        <v>10877</v>
      </c>
    </row>
    <row r="42" spans="1:14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45">
        <v>47</v>
      </c>
      <c r="F42" s="45">
        <v>51534</v>
      </c>
      <c r="G42" s="45">
        <v>1223</v>
      </c>
      <c r="H42" s="45">
        <v>5635</v>
      </c>
      <c r="I42" s="45">
        <v>25003</v>
      </c>
      <c r="J42" s="45">
        <v>39293</v>
      </c>
      <c r="K42" s="45">
        <v>5904</v>
      </c>
      <c r="L42" s="45">
        <v>249</v>
      </c>
      <c r="M42" s="45">
        <v>0</v>
      </c>
      <c r="N42" s="45">
        <v>128888</v>
      </c>
    </row>
    <row r="43" spans="1:14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45">
        <v>0</v>
      </c>
      <c r="F43" s="45">
        <v>36</v>
      </c>
      <c r="G43" s="45">
        <v>0</v>
      </c>
      <c r="H43" s="45">
        <v>0</v>
      </c>
      <c r="I43" s="45">
        <v>25</v>
      </c>
      <c r="J43" s="45">
        <v>32</v>
      </c>
      <c r="K43" s="45">
        <v>187</v>
      </c>
      <c r="L43" s="45">
        <v>21</v>
      </c>
      <c r="M43" s="45">
        <v>0</v>
      </c>
      <c r="N43" s="45">
        <v>301</v>
      </c>
    </row>
    <row r="44" spans="1:14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45">
        <v>0</v>
      </c>
      <c r="F44" s="45">
        <v>14</v>
      </c>
      <c r="G44" s="45">
        <v>3</v>
      </c>
      <c r="H44" s="45">
        <v>0</v>
      </c>
      <c r="I44" s="45">
        <v>61</v>
      </c>
      <c r="J44" s="45">
        <v>80</v>
      </c>
      <c r="K44" s="45">
        <v>183</v>
      </c>
      <c r="L44" s="45">
        <v>156</v>
      </c>
      <c r="M44" s="45">
        <v>0</v>
      </c>
      <c r="N44" s="45">
        <v>497</v>
      </c>
    </row>
    <row r="45" spans="1:14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45">
        <v>0</v>
      </c>
      <c r="F45" s="45">
        <v>55</v>
      </c>
      <c r="G45" s="45">
        <v>3</v>
      </c>
      <c r="H45" s="45">
        <v>0</v>
      </c>
      <c r="I45" s="45">
        <v>118</v>
      </c>
      <c r="J45" s="45">
        <v>22</v>
      </c>
      <c r="K45" s="45">
        <v>168</v>
      </c>
      <c r="L45" s="45">
        <v>44</v>
      </c>
      <c r="M45" s="45">
        <v>0</v>
      </c>
      <c r="N45" s="45">
        <v>410</v>
      </c>
    </row>
    <row r="46" spans="1:14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45">
        <v>0</v>
      </c>
      <c r="F46" s="45">
        <v>44</v>
      </c>
      <c r="G46" s="45">
        <v>3</v>
      </c>
      <c r="H46" s="45">
        <v>1</v>
      </c>
      <c r="I46" s="45">
        <v>39</v>
      </c>
      <c r="J46" s="45">
        <v>5</v>
      </c>
      <c r="K46" s="45">
        <v>85</v>
      </c>
      <c r="L46" s="45">
        <v>2</v>
      </c>
      <c r="M46" s="45">
        <v>0</v>
      </c>
      <c r="N46" s="45">
        <v>179</v>
      </c>
    </row>
    <row r="47" spans="1:14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45">
        <v>0</v>
      </c>
      <c r="F47" s="45">
        <v>299</v>
      </c>
      <c r="G47" s="45">
        <v>3</v>
      </c>
      <c r="H47" s="45">
        <v>8</v>
      </c>
      <c r="I47" s="45">
        <v>262</v>
      </c>
      <c r="J47" s="45">
        <v>212</v>
      </c>
      <c r="K47" s="45">
        <v>307</v>
      </c>
      <c r="L47" s="45">
        <v>721</v>
      </c>
      <c r="M47" s="45">
        <v>0</v>
      </c>
      <c r="N47" s="45">
        <v>1812</v>
      </c>
    </row>
    <row r="48" spans="1:14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45">
        <v>0</v>
      </c>
      <c r="F48" s="45">
        <v>187</v>
      </c>
      <c r="G48" s="45">
        <v>19</v>
      </c>
      <c r="H48" s="45">
        <v>292</v>
      </c>
      <c r="I48" s="45">
        <v>1075</v>
      </c>
      <c r="J48" s="45">
        <v>1758</v>
      </c>
      <c r="K48" s="45">
        <v>664</v>
      </c>
      <c r="L48" s="45">
        <v>101</v>
      </c>
      <c r="M48" s="45">
        <v>0</v>
      </c>
      <c r="N48" s="45">
        <v>4096</v>
      </c>
    </row>
    <row r="49" spans="1:14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45">
        <v>138</v>
      </c>
      <c r="F49" s="45">
        <v>1129</v>
      </c>
      <c r="G49" s="45">
        <v>2</v>
      </c>
      <c r="H49" s="45">
        <v>2</v>
      </c>
      <c r="I49" s="45">
        <v>105</v>
      </c>
      <c r="J49" s="45">
        <v>122</v>
      </c>
      <c r="K49" s="45">
        <v>137</v>
      </c>
      <c r="L49" s="45">
        <v>13</v>
      </c>
      <c r="M49" s="45">
        <v>0</v>
      </c>
      <c r="N49" s="45">
        <v>1648</v>
      </c>
    </row>
    <row r="50" spans="1:14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45">
        <v>4</v>
      </c>
      <c r="F50" s="45">
        <v>3573</v>
      </c>
      <c r="G50" s="45">
        <v>82</v>
      </c>
      <c r="H50" s="45">
        <v>173</v>
      </c>
      <c r="I50" s="45">
        <v>2148</v>
      </c>
      <c r="J50" s="45">
        <v>1247</v>
      </c>
      <c r="K50" s="45">
        <v>915</v>
      </c>
      <c r="L50" s="45">
        <v>280</v>
      </c>
      <c r="M50" s="45">
        <v>0</v>
      </c>
      <c r="N50" s="45">
        <v>8422</v>
      </c>
    </row>
    <row r="51" spans="1:14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45">
        <v>0</v>
      </c>
      <c r="F51" s="45">
        <v>950</v>
      </c>
      <c r="G51" s="45">
        <v>0</v>
      </c>
      <c r="H51" s="45">
        <v>5</v>
      </c>
      <c r="I51" s="45">
        <v>97</v>
      </c>
      <c r="J51" s="45">
        <v>89</v>
      </c>
      <c r="K51" s="45">
        <v>205</v>
      </c>
      <c r="L51" s="45">
        <v>1</v>
      </c>
      <c r="M51" s="45">
        <v>0</v>
      </c>
      <c r="N51" s="45">
        <v>1347</v>
      </c>
    </row>
    <row r="52" spans="1:14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45">
        <v>0</v>
      </c>
      <c r="F52" s="45">
        <v>16</v>
      </c>
      <c r="G52" s="45">
        <v>0</v>
      </c>
      <c r="H52" s="45">
        <v>0</v>
      </c>
      <c r="I52" s="45">
        <v>34</v>
      </c>
      <c r="J52" s="45">
        <v>9</v>
      </c>
      <c r="K52" s="45">
        <v>140</v>
      </c>
      <c r="L52" s="45">
        <v>32</v>
      </c>
      <c r="M52" s="45">
        <v>0</v>
      </c>
      <c r="N52" s="45">
        <v>231</v>
      </c>
    </row>
    <row r="53" spans="1:14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45">
        <v>89</v>
      </c>
      <c r="F53" s="45">
        <v>25274</v>
      </c>
      <c r="G53" s="45">
        <v>299</v>
      </c>
      <c r="H53" s="45">
        <v>1343</v>
      </c>
      <c r="I53" s="45">
        <v>9139</v>
      </c>
      <c r="J53" s="45">
        <v>7983</v>
      </c>
      <c r="K53" s="45">
        <v>1796</v>
      </c>
      <c r="L53" s="45">
        <v>52</v>
      </c>
      <c r="M53" s="45">
        <v>0</v>
      </c>
      <c r="N53" s="45">
        <v>45975</v>
      </c>
    </row>
    <row r="54" spans="1:14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45">
        <v>42</v>
      </c>
      <c r="F54" s="45">
        <v>10063</v>
      </c>
      <c r="G54" s="45">
        <v>95</v>
      </c>
      <c r="H54" s="45">
        <v>714</v>
      </c>
      <c r="I54" s="45">
        <v>3703</v>
      </c>
      <c r="J54" s="45">
        <v>4621</v>
      </c>
      <c r="K54" s="45">
        <v>1251</v>
      </c>
      <c r="L54" s="45">
        <v>1726</v>
      </c>
      <c r="M54" s="45">
        <v>0</v>
      </c>
      <c r="N54" s="45">
        <v>22215</v>
      </c>
    </row>
    <row r="55" spans="1:14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45">
        <v>0</v>
      </c>
      <c r="F55" s="45">
        <v>292</v>
      </c>
      <c r="G55" s="45">
        <v>6</v>
      </c>
      <c r="H55" s="45">
        <v>20</v>
      </c>
      <c r="I55" s="45">
        <v>197</v>
      </c>
      <c r="J55" s="45">
        <v>364</v>
      </c>
      <c r="K55" s="45">
        <v>158</v>
      </c>
      <c r="L55" s="45">
        <v>47</v>
      </c>
      <c r="M55" s="45">
        <v>0</v>
      </c>
      <c r="N55" s="45">
        <v>1084</v>
      </c>
    </row>
    <row r="56" spans="1:14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45">
        <v>0</v>
      </c>
      <c r="F56" s="45">
        <v>24</v>
      </c>
      <c r="G56" s="45">
        <v>2</v>
      </c>
      <c r="H56" s="45">
        <v>9</v>
      </c>
      <c r="I56" s="45">
        <v>29</v>
      </c>
      <c r="J56" s="45">
        <v>19</v>
      </c>
      <c r="K56" s="45">
        <v>168</v>
      </c>
      <c r="L56" s="45">
        <v>284</v>
      </c>
      <c r="M56" s="45">
        <v>0</v>
      </c>
      <c r="N56" s="45">
        <v>535</v>
      </c>
    </row>
    <row r="57" spans="1:14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45">
        <v>65</v>
      </c>
      <c r="F57" s="45">
        <v>1473</v>
      </c>
      <c r="G57" s="45">
        <v>45</v>
      </c>
      <c r="H57" s="45">
        <v>857</v>
      </c>
      <c r="I57" s="45">
        <v>2375</v>
      </c>
      <c r="J57" s="45">
        <v>1493</v>
      </c>
      <c r="K57" s="45">
        <v>1574</v>
      </c>
      <c r="L57" s="45">
        <v>44</v>
      </c>
      <c r="M57" s="45">
        <v>0</v>
      </c>
      <c r="N57" s="45">
        <v>7926</v>
      </c>
    </row>
    <row r="58" spans="1:14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45">
        <v>59</v>
      </c>
      <c r="F58" s="45">
        <v>1536</v>
      </c>
      <c r="G58" s="45">
        <v>0</v>
      </c>
      <c r="H58" s="45">
        <v>4</v>
      </c>
      <c r="I58" s="45">
        <v>270</v>
      </c>
      <c r="J58" s="45">
        <v>259</v>
      </c>
      <c r="K58" s="45">
        <v>308</v>
      </c>
      <c r="L58" s="45">
        <v>69</v>
      </c>
      <c r="M58" s="45">
        <v>0</v>
      </c>
      <c r="N58" s="45">
        <v>2505</v>
      </c>
    </row>
    <row r="59" spans="1:14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45">
        <v>0</v>
      </c>
      <c r="F59" s="45">
        <v>272</v>
      </c>
      <c r="G59" s="45">
        <v>3</v>
      </c>
      <c r="H59" s="45">
        <v>0</v>
      </c>
      <c r="I59" s="45">
        <v>112</v>
      </c>
      <c r="J59" s="45">
        <v>97</v>
      </c>
      <c r="K59" s="45">
        <v>271</v>
      </c>
      <c r="L59" s="45">
        <v>385</v>
      </c>
      <c r="M59" s="45">
        <v>0</v>
      </c>
      <c r="N59" s="45">
        <v>1140</v>
      </c>
    </row>
    <row r="60" spans="1:14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45">
        <v>0</v>
      </c>
      <c r="F60" s="45">
        <v>212</v>
      </c>
      <c r="G60" s="45">
        <v>3</v>
      </c>
      <c r="H60" s="45">
        <v>109</v>
      </c>
      <c r="I60" s="45">
        <v>386</v>
      </c>
      <c r="J60" s="45">
        <v>184</v>
      </c>
      <c r="K60" s="45">
        <v>293</v>
      </c>
      <c r="L60" s="45">
        <v>144</v>
      </c>
      <c r="M60" s="45">
        <v>0</v>
      </c>
      <c r="N60" s="45">
        <v>1331</v>
      </c>
    </row>
    <row r="61" spans="1:14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45">
        <v>0</v>
      </c>
      <c r="F61" s="45">
        <v>2185</v>
      </c>
      <c r="G61" s="45">
        <v>105</v>
      </c>
      <c r="H61" s="45">
        <v>209</v>
      </c>
      <c r="I61" s="45">
        <v>1988</v>
      </c>
      <c r="J61" s="45">
        <v>1203</v>
      </c>
      <c r="K61" s="45">
        <v>820</v>
      </c>
      <c r="L61" s="45">
        <v>853</v>
      </c>
      <c r="M61" s="45">
        <v>0</v>
      </c>
      <c r="N61" s="45">
        <v>7363</v>
      </c>
    </row>
    <row r="62" spans="1:14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45">
        <v>44</v>
      </c>
      <c r="F62" s="45">
        <v>1183</v>
      </c>
      <c r="G62" s="45">
        <v>12</v>
      </c>
      <c r="H62" s="45">
        <v>13</v>
      </c>
      <c r="I62" s="45">
        <v>541</v>
      </c>
      <c r="J62" s="45">
        <v>349</v>
      </c>
      <c r="K62" s="45">
        <v>309</v>
      </c>
      <c r="L62" s="45">
        <v>10</v>
      </c>
      <c r="M62" s="45">
        <v>0</v>
      </c>
      <c r="N62" s="45">
        <v>2461</v>
      </c>
    </row>
    <row r="63" spans="1:14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45">
        <v>6</v>
      </c>
      <c r="F63" s="45">
        <v>2915</v>
      </c>
      <c r="G63" s="45">
        <v>30</v>
      </c>
      <c r="H63" s="45">
        <v>376</v>
      </c>
      <c r="I63" s="45">
        <v>3277</v>
      </c>
      <c r="J63" s="45">
        <v>2570</v>
      </c>
      <c r="K63" s="45">
        <v>983</v>
      </c>
      <c r="L63" s="45">
        <v>424</v>
      </c>
      <c r="M63" s="45">
        <v>0</v>
      </c>
      <c r="N63" s="45">
        <v>10581</v>
      </c>
    </row>
    <row r="64" spans="1:14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45">
        <v>0</v>
      </c>
      <c r="F64" s="45">
        <v>123</v>
      </c>
      <c r="G64" s="45">
        <v>4</v>
      </c>
      <c r="H64" s="45">
        <v>0</v>
      </c>
      <c r="I64" s="45">
        <v>65</v>
      </c>
      <c r="J64" s="45">
        <v>15</v>
      </c>
      <c r="K64" s="45">
        <v>219</v>
      </c>
      <c r="L64" s="45">
        <v>98</v>
      </c>
      <c r="M64" s="45">
        <v>0</v>
      </c>
      <c r="N64" s="45">
        <v>524</v>
      </c>
    </row>
    <row r="65" spans="1:14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45">
        <v>11</v>
      </c>
      <c r="F65" s="45">
        <v>5702</v>
      </c>
      <c r="G65" s="45">
        <v>33</v>
      </c>
      <c r="H65" s="45">
        <v>127</v>
      </c>
      <c r="I65" s="45">
        <v>1057</v>
      </c>
      <c r="J65" s="45">
        <v>1019</v>
      </c>
      <c r="K65" s="45">
        <v>346</v>
      </c>
      <c r="L65" s="45">
        <v>349</v>
      </c>
      <c r="M65" s="45">
        <v>0</v>
      </c>
      <c r="N65" s="45">
        <v>8644</v>
      </c>
    </row>
    <row r="66" spans="1:14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45">
        <v>24</v>
      </c>
      <c r="F66" s="45">
        <v>855</v>
      </c>
      <c r="G66" s="45">
        <v>238</v>
      </c>
      <c r="H66" s="45">
        <v>180</v>
      </c>
      <c r="I66" s="45">
        <v>883</v>
      </c>
      <c r="J66" s="45">
        <v>817</v>
      </c>
      <c r="K66" s="45">
        <v>853</v>
      </c>
      <c r="L66" s="45">
        <v>7</v>
      </c>
      <c r="M66" s="45">
        <v>0</v>
      </c>
      <c r="N66" s="45">
        <v>3857</v>
      </c>
    </row>
    <row r="67" spans="1:14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45">
        <v>0</v>
      </c>
      <c r="F67" s="45">
        <v>596</v>
      </c>
      <c r="G67" s="45">
        <v>9</v>
      </c>
      <c r="H67" s="45">
        <v>25</v>
      </c>
      <c r="I67" s="45">
        <v>549</v>
      </c>
      <c r="J67" s="45">
        <v>795</v>
      </c>
      <c r="K67" s="45">
        <v>243</v>
      </c>
      <c r="L67" s="45">
        <v>382</v>
      </c>
      <c r="M67" s="45">
        <v>0</v>
      </c>
      <c r="N67" s="45">
        <v>2599</v>
      </c>
    </row>
    <row r="68" spans="1:14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45">
        <v>0</v>
      </c>
      <c r="F68" s="45">
        <v>67</v>
      </c>
      <c r="G68" s="45">
        <v>2</v>
      </c>
      <c r="H68" s="45">
        <v>3</v>
      </c>
      <c r="I68" s="45">
        <v>96</v>
      </c>
      <c r="J68" s="45">
        <v>76</v>
      </c>
      <c r="K68" s="45">
        <v>163</v>
      </c>
      <c r="L68" s="45">
        <v>4</v>
      </c>
      <c r="M68" s="45">
        <v>0</v>
      </c>
      <c r="N68" s="45">
        <v>411</v>
      </c>
    </row>
    <row r="69" spans="1:14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45">
        <v>0</v>
      </c>
      <c r="F69" s="45">
        <v>28</v>
      </c>
      <c r="G69" s="45">
        <v>7</v>
      </c>
      <c r="H69" s="45">
        <v>0</v>
      </c>
      <c r="I69" s="45">
        <v>53</v>
      </c>
      <c r="J69" s="45">
        <v>53</v>
      </c>
      <c r="K69" s="45">
        <v>267</v>
      </c>
      <c r="L69" s="45">
        <v>1</v>
      </c>
      <c r="M69" s="45">
        <v>0</v>
      </c>
      <c r="N69" s="45">
        <v>409</v>
      </c>
    </row>
    <row r="70" spans="1:14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45">
        <v>0</v>
      </c>
      <c r="F70" s="45">
        <v>23</v>
      </c>
      <c r="G70" s="45">
        <v>0</v>
      </c>
      <c r="H70" s="45">
        <v>0</v>
      </c>
      <c r="I70" s="45">
        <v>28</v>
      </c>
      <c r="J70" s="45">
        <v>8</v>
      </c>
      <c r="K70" s="45">
        <v>173</v>
      </c>
      <c r="L70" s="45">
        <v>22</v>
      </c>
      <c r="M70" s="45">
        <v>0</v>
      </c>
      <c r="N70" s="45">
        <v>254</v>
      </c>
    </row>
    <row r="71" spans="1:14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45">
        <v>0</v>
      </c>
      <c r="F71" s="45">
        <v>35</v>
      </c>
      <c r="G71" s="45">
        <v>0</v>
      </c>
      <c r="H71" s="45">
        <v>0</v>
      </c>
      <c r="I71" s="45">
        <v>24</v>
      </c>
      <c r="J71" s="45">
        <v>8</v>
      </c>
      <c r="K71" s="45">
        <v>138</v>
      </c>
      <c r="L71" s="45">
        <v>19</v>
      </c>
      <c r="M71" s="45">
        <v>0</v>
      </c>
      <c r="N71" s="45">
        <v>224</v>
      </c>
    </row>
    <row r="72" spans="1:14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45">
        <v>23</v>
      </c>
      <c r="F72" s="45">
        <v>20284</v>
      </c>
      <c r="G72" s="45">
        <v>192</v>
      </c>
      <c r="H72" s="45">
        <v>5846</v>
      </c>
      <c r="I72" s="45">
        <v>17275</v>
      </c>
      <c r="J72" s="45">
        <v>19160</v>
      </c>
      <c r="K72" s="45">
        <v>3315</v>
      </c>
      <c r="L72" s="45">
        <v>1150</v>
      </c>
      <c r="M72" s="45">
        <v>0</v>
      </c>
      <c r="N72" s="45">
        <v>67245</v>
      </c>
    </row>
    <row r="73" spans="1:14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45">
        <v>51</v>
      </c>
      <c r="F73" s="45">
        <v>2891</v>
      </c>
      <c r="G73" s="45">
        <v>75</v>
      </c>
      <c r="H73" s="45">
        <v>63</v>
      </c>
      <c r="I73" s="45">
        <v>658</v>
      </c>
      <c r="J73" s="45">
        <v>352</v>
      </c>
      <c r="K73" s="45">
        <v>460</v>
      </c>
      <c r="L73" s="45">
        <v>15</v>
      </c>
      <c r="M73" s="45">
        <v>0</v>
      </c>
      <c r="N73" s="45">
        <v>4565</v>
      </c>
    </row>
    <row r="74" spans="1:14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45">
        <v>76</v>
      </c>
      <c r="F74" s="45">
        <v>8321</v>
      </c>
      <c r="G74" s="45">
        <v>71</v>
      </c>
      <c r="H74" s="45">
        <v>2464</v>
      </c>
      <c r="I74" s="45">
        <v>4688</v>
      </c>
      <c r="J74" s="45">
        <v>8261</v>
      </c>
      <c r="K74" s="45">
        <v>1714</v>
      </c>
      <c r="L74" s="45">
        <v>234</v>
      </c>
      <c r="M74" s="45">
        <v>0</v>
      </c>
      <c r="N74" s="45">
        <v>25829</v>
      </c>
    </row>
    <row r="75" spans="1:14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45">
        <v>16</v>
      </c>
      <c r="F75" s="45">
        <v>277</v>
      </c>
      <c r="G75" s="45">
        <v>0</v>
      </c>
      <c r="H75" s="45">
        <v>5</v>
      </c>
      <c r="I75" s="45">
        <v>540</v>
      </c>
      <c r="J75" s="45">
        <v>263</v>
      </c>
      <c r="K75" s="45">
        <v>148</v>
      </c>
      <c r="L75" s="45">
        <v>49</v>
      </c>
      <c r="M75" s="45">
        <v>0</v>
      </c>
      <c r="N75" s="45">
        <v>1298</v>
      </c>
    </row>
    <row r="76" spans="1:14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45">
        <v>0</v>
      </c>
      <c r="F76" s="45">
        <v>849</v>
      </c>
      <c r="G76" s="45">
        <v>3</v>
      </c>
      <c r="H76" s="45">
        <v>56</v>
      </c>
      <c r="I76" s="45">
        <v>359</v>
      </c>
      <c r="J76" s="45">
        <v>221</v>
      </c>
      <c r="K76" s="45">
        <v>225</v>
      </c>
      <c r="L76" s="45">
        <v>60</v>
      </c>
      <c r="M76" s="45">
        <v>0</v>
      </c>
      <c r="N76" s="45">
        <v>1773</v>
      </c>
    </row>
    <row r="77" spans="1:14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45">
        <v>0</v>
      </c>
      <c r="F77" s="45">
        <v>3</v>
      </c>
      <c r="G77" s="45">
        <v>0</v>
      </c>
      <c r="H77" s="45">
        <v>0</v>
      </c>
      <c r="I77" s="45">
        <v>56</v>
      </c>
      <c r="J77" s="45">
        <v>24</v>
      </c>
      <c r="K77" s="45">
        <v>111</v>
      </c>
      <c r="L77" s="45">
        <v>14</v>
      </c>
      <c r="M77" s="45">
        <v>0</v>
      </c>
      <c r="N77" s="45">
        <v>208</v>
      </c>
    </row>
    <row r="78" spans="1:14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45">
        <v>17</v>
      </c>
      <c r="F78" s="45">
        <v>1089</v>
      </c>
      <c r="G78" s="45">
        <v>14</v>
      </c>
      <c r="H78" s="45">
        <v>98</v>
      </c>
      <c r="I78" s="45">
        <v>347</v>
      </c>
      <c r="J78" s="45">
        <v>493</v>
      </c>
      <c r="K78" s="45">
        <v>540</v>
      </c>
      <c r="L78" s="45">
        <v>156</v>
      </c>
      <c r="M78" s="45">
        <v>0</v>
      </c>
      <c r="N78" s="45">
        <v>2754</v>
      </c>
    </row>
    <row r="79" spans="1:14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45">
        <v>0</v>
      </c>
      <c r="F79" s="45">
        <v>2639</v>
      </c>
      <c r="G79" s="45">
        <v>0</v>
      </c>
      <c r="H79" s="45">
        <v>52</v>
      </c>
      <c r="I79" s="45">
        <v>565</v>
      </c>
      <c r="J79" s="45">
        <v>330</v>
      </c>
      <c r="K79" s="45">
        <v>328</v>
      </c>
      <c r="L79" s="45">
        <v>295</v>
      </c>
      <c r="M79" s="45">
        <v>0</v>
      </c>
      <c r="N79" s="45">
        <v>4209</v>
      </c>
    </row>
    <row r="80" spans="1:14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45">
        <v>220</v>
      </c>
      <c r="F80" s="45">
        <v>17435</v>
      </c>
      <c r="G80" s="45">
        <v>178</v>
      </c>
      <c r="H80" s="45">
        <v>3026</v>
      </c>
      <c r="I80" s="45">
        <v>15017</v>
      </c>
      <c r="J80" s="45">
        <v>20578</v>
      </c>
      <c r="K80" s="45">
        <v>3115</v>
      </c>
      <c r="L80" s="45">
        <v>62</v>
      </c>
      <c r="M80" s="45">
        <v>0</v>
      </c>
      <c r="N80" s="45">
        <v>59631</v>
      </c>
    </row>
    <row r="81" spans="1:14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45">
        <v>1</v>
      </c>
      <c r="F81" s="45">
        <v>636</v>
      </c>
      <c r="G81" s="45">
        <v>8</v>
      </c>
      <c r="H81" s="45">
        <v>46</v>
      </c>
      <c r="I81" s="45">
        <v>616</v>
      </c>
      <c r="J81" s="45">
        <v>397</v>
      </c>
      <c r="K81" s="45">
        <v>217</v>
      </c>
      <c r="L81" s="45">
        <v>44</v>
      </c>
      <c r="M81" s="45">
        <v>0</v>
      </c>
      <c r="N81" s="45">
        <v>1965</v>
      </c>
    </row>
    <row r="82" spans="1:14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45">
        <v>0</v>
      </c>
      <c r="F82" s="45">
        <v>31</v>
      </c>
      <c r="G82" s="45">
        <v>0</v>
      </c>
      <c r="H82" s="45">
        <v>4</v>
      </c>
      <c r="I82" s="45">
        <v>60</v>
      </c>
      <c r="J82" s="45">
        <v>15</v>
      </c>
      <c r="K82" s="45">
        <v>80</v>
      </c>
      <c r="L82" s="45">
        <v>8</v>
      </c>
      <c r="M82" s="45">
        <v>0</v>
      </c>
      <c r="N82" s="45">
        <v>198</v>
      </c>
    </row>
    <row r="83" spans="1:14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45">
        <v>14</v>
      </c>
      <c r="F83" s="45">
        <v>2048</v>
      </c>
      <c r="G83" s="45">
        <v>52</v>
      </c>
      <c r="H83" s="45">
        <v>228</v>
      </c>
      <c r="I83" s="45">
        <v>2147</v>
      </c>
      <c r="J83" s="45">
        <v>1738</v>
      </c>
      <c r="K83" s="45">
        <v>932</v>
      </c>
      <c r="L83" s="45">
        <v>589</v>
      </c>
      <c r="M83" s="45">
        <v>0</v>
      </c>
      <c r="N83" s="45">
        <v>7748</v>
      </c>
    </row>
    <row r="84" spans="1:14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45">
        <v>0</v>
      </c>
      <c r="F84" s="45">
        <v>163</v>
      </c>
      <c r="G84" s="45">
        <v>5</v>
      </c>
      <c r="H84" s="45">
        <v>33</v>
      </c>
      <c r="I84" s="45">
        <v>339</v>
      </c>
      <c r="J84" s="45">
        <v>219</v>
      </c>
      <c r="K84" s="45">
        <v>219</v>
      </c>
      <c r="L84" s="45">
        <v>33</v>
      </c>
      <c r="M84" s="45">
        <v>0</v>
      </c>
      <c r="N84" s="45">
        <v>1011</v>
      </c>
    </row>
    <row r="85" spans="1:14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45">
        <v>0</v>
      </c>
      <c r="F85" s="45">
        <v>106</v>
      </c>
      <c r="G85" s="45">
        <v>10</v>
      </c>
      <c r="H85" s="45">
        <v>36</v>
      </c>
      <c r="I85" s="45">
        <v>439</v>
      </c>
      <c r="J85" s="45">
        <v>420</v>
      </c>
      <c r="K85" s="45">
        <v>500</v>
      </c>
      <c r="L85" s="45">
        <v>44</v>
      </c>
      <c r="M85" s="45">
        <v>0</v>
      </c>
      <c r="N85" s="45">
        <v>1555</v>
      </c>
    </row>
    <row r="86" spans="1:14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45">
        <v>1</v>
      </c>
      <c r="F86" s="45">
        <v>592</v>
      </c>
      <c r="G86" s="45">
        <v>3</v>
      </c>
      <c r="H86" s="45">
        <v>0</v>
      </c>
      <c r="I86" s="45">
        <v>60</v>
      </c>
      <c r="J86" s="45">
        <v>88</v>
      </c>
      <c r="K86" s="45">
        <v>131</v>
      </c>
      <c r="L86" s="45">
        <v>14</v>
      </c>
      <c r="M86" s="45">
        <v>0</v>
      </c>
      <c r="N86" s="45">
        <v>889</v>
      </c>
    </row>
    <row r="87" spans="1:14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45">
        <v>0</v>
      </c>
      <c r="F87" s="45">
        <v>569</v>
      </c>
      <c r="G87" s="45">
        <v>22</v>
      </c>
      <c r="H87" s="45">
        <v>0</v>
      </c>
      <c r="I87" s="45">
        <v>69</v>
      </c>
      <c r="J87" s="45">
        <v>129</v>
      </c>
      <c r="K87" s="45">
        <v>103</v>
      </c>
      <c r="L87" s="45">
        <v>21</v>
      </c>
      <c r="M87" s="45">
        <v>0</v>
      </c>
      <c r="N87" s="45">
        <v>913</v>
      </c>
    </row>
    <row r="88" spans="1:14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45">
        <v>0</v>
      </c>
      <c r="F88" s="45">
        <v>3</v>
      </c>
      <c r="G88" s="45">
        <v>0</v>
      </c>
      <c r="H88" s="45">
        <v>0</v>
      </c>
      <c r="I88" s="45">
        <v>34</v>
      </c>
      <c r="J88" s="45">
        <v>19</v>
      </c>
      <c r="K88" s="45">
        <v>197</v>
      </c>
      <c r="L88" s="45">
        <v>1</v>
      </c>
      <c r="M88" s="45">
        <v>0</v>
      </c>
      <c r="N88" s="45">
        <v>254</v>
      </c>
    </row>
    <row r="89" spans="1:14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45">
        <v>0</v>
      </c>
      <c r="F89" s="45">
        <v>66</v>
      </c>
      <c r="G89" s="45">
        <v>0</v>
      </c>
      <c r="H89" s="45">
        <v>0</v>
      </c>
      <c r="I89" s="45">
        <v>35</v>
      </c>
      <c r="J89" s="45">
        <v>9</v>
      </c>
      <c r="K89" s="45">
        <v>108</v>
      </c>
      <c r="L89" s="45">
        <v>21</v>
      </c>
      <c r="M89" s="45">
        <v>0</v>
      </c>
      <c r="N89" s="45">
        <v>239</v>
      </c>
    </row>
    <row r="90" spans="1:14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45">
        <v>0</v>
      </c>
      <c r="F90" s="45">
        <v>199</v>
      </c>
      <c r="G90" s="45">
        <v>18</v>
      </c>
      <c r="H90" s="45">
        <v>8</v>
      </c>
      <c r="I90" s="45">
        <v>123</v>
      </c>
      <c r="J90" s="45">
        <v>143</v>
      </c>
      <c r="K90" s="45">
        <v>141</v>
      </c>
      <c r="L90" s="45">
        <v>112</v>
      </c>
      <c r="M90" s="45">
        <v>0</v>
      </c>
      <c r="N90" s="45">
        <v>744</v>
      </c>
    </row>
    <row r="91" spans="1:14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45">
        <v>0</v>
      </c>
      <c r="F91" s="45">
        <v>1148</v>
      </c>
      <c r="G91" s="45">
        <v>7</v>
      </c>
      <c r="H91" s="45">
        <v>160</v>
      </c>
      <c r="I91" s="45">
        <v>432</v>
      </c>
      <c r="J91" s="45">
        <v>379</v>
      </c>
      <c r="K91" s="45">
        <v>384</v>
      </c>
      <c r="L91" s="45">
        <v>1021</v>
      </c>
      <c r="M91" s="45">
        <v>0</v>
      </c>
      <c r="N91" s="45">
        <v>3531</v>
      </c>
    </row>
    <row r="92" spans="1:14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45">
        <v>0</v>
      </c>
      <c r="F92" s="45">
        <v>3</v>
      </c>
      <c r="G92" s="45">
        <v>0</v>
      </c>
      <c r="H92" s="45">
        <v>0</v>
      </c>
      <c r="I92" s="45">
        <v>22</v>
      </c>
      <c r="J92" s="45">
        <v>13</v>
      </c>
      <c r="K92" s="45">
        <v>109</v>
      </c>
      <c r="L92" s="45">
        <v>12</v>
      </c>
      <c r="M92" s="45">
        <v>0</v>
      </c>
      <c r="N92" s="45">
        <v>159</v>
      </c>
    </row>
    <row r="93" spans="1:14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45">
        <v>75</v>
      </c>
      <c r="F93" s="45">
        <v>7224</v>
      </c>
      <c r="G93" s="45">
        <v>6968</v>
      </c>
      <c r="H93" s="45">
        <v>7928</v>
      </c>
      <c r="I93" s="45">
        <v>37072</v>
      </c>
      <c r="J93" s="45">
        <v>109928</v>
      </c>
      <c r="K93" s="45">
        <v>84655</v>
      </c>
      <c r="L93" s="45">
        <v>372</v>
      </c>
      <c r="M93" s="45">
        <v>0</v>
      </c>
      <c r="N93" s="45">
        <v>254222</v>
      </c>
    </row>
    <row r="94" spans="1:14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45">
        <v>0</v>
      </c>
      <c r="F94" s="45">
        <v>14</v>
      </c>
      <c r="G94" s="45">
        <v>0</v>
      </c>
      <c r="H94" s="45">
        <v>0</v>
      </c>
      <c r="I94" s="45">
        <v>37</v>
      </c>
      <c r="J94" s="45">
        <v>51</v>
      </c>
      <c r="K94" s="45">
        <v>93</v>
      </c>
      <c r="L94" s="45">
        <v>4</v>
      </c>
      <c r="M94" s="45">
        <v>0</v>
      </c>
      <c r="N94" s="45">
        <v>199</v>
      </c>
    </row>
    <row r="95" spans="1:14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45">
        <v>1438</v>
      </c>
      <c r="F95" s="45">
        <v>3249</v>
      </c>
      <c r="G95" s="45">
        <v>101</v>
      </c>
      <c r="H95" s="45">
        <v>80</v>
      </c>
      <c r="I95" s="45">
        <v>921</v>
      </c>
      <c r="J95" s="45">
        <v>408</v>
      </c>
      <c r="K95" s="45">
        <v>683</v>
      </c>
      <c r="L95" s="45">
        <v>48</v>
      </c>
      <c r="M95" s="45">
        <v>0</v>
      </c>
      <c r="N95" s="45">
        <v>6928</v>
      </c>
    </row>
    <row r="96" spans="1:14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45">
        <v>58</v>
      </c>
      <c r="F96" s="45">
        <v>2438</v>
      </c>
      <c r="G96" s="45">
        <v>16</v>
      </c>
      <c r="H96" s="45">
        <v>108</v>
      </c>
      <c r="I96" s="45">
        <v>2476</v>
      </c>
      <c r="J96" s="45">
        <v>1170</v>
      </c>
      <c r="K96" s="45">
        <v>7</v>
      </c>
      <c r="L96" s="45">
        <v>2664</v>
      </c>
      <c r="M96" s="45">
        <v>0</v>
      </c>
      <c r="N96" s="45">
        <v>8937</v>
      </c>
    </row>
    <row r="97" spans="1:14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45">
        <v>0</v>
      </c>
      <c r="F97" s="45">
        <v>56</v>
      </c>
      <c r="G97" s="45">
        <v>0</v>
      </c>
      <c r="H97" s="45">
        <v>0</v>
      </c>
      <c r="I97" s="45">
        <v>19</v>
      </c>
      <c r="J97" s="45">
        <v>19</v>
      </c>
      <c r="K97" s="45">
        <v>159</v>
      </c>
      <c r="L97" s="45">
        <v>22</v>
      </c>
      <c r="M97" s="45">
        <v>0</v>
      </c>
      <c r="N97" s="45">
        <v>275</v>
      </c>
    </row>
    <row r="98" spans="1:14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45">
        <v>0</v>
      </c>
      <c r="F98" s="45">
        <v>43</v>
      </c>
      <c r="G98" s="45">
        <v>2</v>
      </c>
      <c r="H98" s="45">
        <v>4</v>
      </c>
      <c r="I98" s="45">
        <v>67</v>
      </c>
      <c r="J98" s="45">
        <v>54</v>
      </c>
      <c r="K98" s="45">
        <v>191</v>
      </c>
      <c r="L98" s="45">
        <v>35</v>
      </c>
      <c r="M98" s="45">
        <v>0</v>
      </c>
      <c r="N98" s="45">
        <v>396</v>
      </c>
    </row>
    <row r="99" spans="1:14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45">
        <v>7</v>
      </c>
      <c r="F99" s="45">
        <v>662</v>
      </c>
      <c r="G99" s="45">
        <v>57</v>
      </c>
      <c r="H99" s="45">
        <v>82</v>
      </c>
      <c r="I99" s="45">
        <v>1461</v>
      </c>
      <c r="J99" s="45">
        <v>900</v>
      </c>
      <c r="K99" s="45">
        <v>462</v>
      </c>
      <c r="L99" s="45">
        <v>8</v>
      </c>
      <c r="M99" s="45">
        <v>0</v>
      </c>
      <c r="N99" s="45">
        <v>3639</v>
      </c>
    </row>
    <row r="100" spans="1:14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45">
        <v>3</v>
      </c>
      <c r="F100" s="45">
        <v>1783</v>
      </c>
      <c r="G100" s="45">
        <v>5</v>
      </c>
      <c r="H100" s="45">
        <v>28</v>
      </c>
      <c r="I100" s="45">
        <v>538</v>
      </c>
      <c r="J100" s="45">
        <v>450</v>
      </c>
      <c r="K100" s="45">
        <v>371</v>
      </c>
      <c r="L100" s="45">
        <v>236</v>
      </c>
      <c r="M100" s="45">
        <v>0</v>
      </c>
      <c r="N100" s="45">
        <v>3414</v>
      </c>
    </row>
    <row r="101" spans="1:14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45">
        <v>123</v>
      </c>
      <c r="F101" s="45">
        <v>12493</v>
      </c>
      <c r="G101" s="45">
        <v>141</v>
      </c>
      <c r="H101" s="45">
        <v>550</v>
      </c>
      <c r="I101" s="45">
        <v>3001</v>
      </c>
      <c r="J101" s="45">
        <v>2881</v>
      </c>
      <c r="K101" s="45">
        <v>1125</v>
      </c>
      <c r="L101" s="45">
        <v>17</v>
      </c>
      <c r="M101" s="45">
        <v>0</v>
      </c>
      <c r="N101" s="45">
        <v>20331</v>
      </c>
    </row>
    <row r="102" spans="1:14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45">
        <v>0</v>
      </c>
      <c r="F102" s="45">
        <v>137</v>
      </c>
      <c r="G102" s="45">
        <v>39</v>
      </c>
      <c r="H102" s="45">
        <v>21</v>
      </c>
      <c r="I102" s="45">
        <v>412</v>
      </c>
      <c r="J102" s="45">
        <v>469</v>
      </c>
      <c r="K102" s="45">
        <v>473</v>
      </c>
      <c r="L102" s="45">
        <v>64</v>
      </c>
      <c r="M102" s="45">
        <v>0</v>
      </c>
      <c r="N102" s="45">
        <v>1615</v>
      </c>
    </row>
    <row r="103" spans="1:14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45">
        <v>0</v>
      </c>
      <c r="F103" s="45">
        <v>562</v>
      </c>
      <c r="G103" s="45">
        <v>29</v>
      </c>
      <c r="H103" s="45">
        <v>14</v>
      </c>
      <c r="I103" s="45">
        <v>250</v>
      </c>
      <c r="J103" s="45">
        <v>91</v>
      </c>
      <c r="K103" s="45">
        <v>249</v>
      </c>
      <c r="L103" s="45">
        <v>55</v>
      </c>
      <c r="M103" s="45">
        <v>0</v>
      </c>
      <c r="N103" s="45">
        <v>1250</v>
      </c>
    </row>
    <row r="104" spans="1:14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45">
        <v>43</v>
      </c>
      <c r="F104" s="45">
        <v>753</v>
      </c>
      <c r="G104" s="45">
        <v>43</v>
      </c>
      <c r="H104" s="45">
        <v>311</v>
      </c>
      <c r="I104" s="45">
        <v>479</v>
      </c>
      <c r="J104" s="45">
        <v>601</v>
      </c>
      <c r="K104" s="45">
        <v>319</v>
      </c>
      <c r="L104" s="45">
        <v>14</v>
      </c>
      <c r="M104" s="45">
        <v>0</v>
      </c>
      <c r="N104" s="45">
        <v>2563</v>
      </c>
    </row>
    <row r="105" spans="1:14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45">
        <v>0</v>
      </c>
      <c r="F105" s="45">
        <v>3901</v>
      </c>
      <c r="G105" s="45">
        <v>19</v>
      </c>
      <c r="H105" s="45">
        <v>161</v>
      </c>
      <c r="I105" s="45">
        <v>770</v>
      </c>
      <c r="J105" s="45">
        <v>180</v>
      </c>
      <c r="K105" s="45">
        <v>517</v>
      </c>
      <c r="L105" s="45">
        <v>56</v>
      </c>
      <c r="M105" s="45">
        <v>0</v>
      </c>
      <c r="N105" s="45">
        <v>5604</v>
      </c>
    </row>
    <row r="106" spans="1:14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45">
        <v>14</v>
      </c>
      <c r="F106" s="45">
        <v>770</v>
      </c>
      <c r="G106" s="45">
        <v>2</v>
      </c>
      <c r="H106" s="45">
        <v>17</v>
      </c>
      <c r="I106" s="45">
        <v>388</v>
      </c>
      <c r="J106" s="45">
        <v>257</v>
      </c>
      <c r="K106" s="45">
        <v>243</v>
      </c>
      <c r="L106" s="45">
        <v>50</v>
      </c>
      <c r="M106" s="45">
        <v>0</v>
      </c>
      <c r="N106" s="45">
        <v>1741</v>
      </c>
    </row>
    <row r="107" spans="1:14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45">
        <v>54</v>
      </c>
      <c r="F107" s="45">
        <v>6793</v>
      </c>
      <c r="G107" s="45">
        <v>0</v>
      </c>
      <c r="H107" s="45">
        <v>305</v>
      </c>
      <c r="I107" s="45">
        <v>1887</v>
      </c>
      <c r="J107" s="45">
        <v>1468</v>
      </c>
      <c r="K107" s="45">
        <v>725</v>
      </c>
      <c r="L107" s="45">
        <v>111</v>
      </c>
      <c r="M107" s="45">
        <v>0</v>
      </c>
      <c r="N107" s="45">
        <v>11343</v>
      </c>
    </row>
    <row r="108" spans="1:14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45">
        <v>0</v>
      </c>
      <c r="F108" s="45">
        <v>144</v>
      </c>
      <c r="G108" s="45">
        <v>4</v>
      </c>
      <c r="H108" s="45">
        <v>18</v>
      </c>
      <c r="I108" s="45">
        <v>286</v>
      </c>
      <c r="J108" s="45">
        <v>132</v>
      </c>
      <c r="K108" s="45">
        <v>154</v>
      </c>
      <c r="L108" s="45">
        <v>8</v>
      </c>
      <c r="M108" s="45">
        <v>0</v>
      </c>
      <c r="N108" s="45">
        <v>746</v>
      </c>
    </row>
    <row r="109" spans="1:14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45">
        <v>0</v>
      </c>
      <c r="F109" s="45">
        <v>1575</v>
      </c>
      <c r="G109" s="45">
        <v>6</v>
      </c>
      <c r="H109" s="45">
        <v>59</v>
      </c>
      <c r="I109" s="45">
        <v>87</v>
      </c>
      <c r="J109" s="45">
        <v>54</v>
      </c>
      <c r="K109" s="45">
        <v>160</v>
      </c>
      <c r="L109" s="45">
        <v>155</v>
      </c>
      <c r="M109" s="45">
        <v>0</v>
      </c>
      <c r="N109" s="45">
        <v>2096</v>
      </c>
    </row>
    <row r="110" spans="1:14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45">
        <v>8</v>
      </c>
      <c r="F110" s="45">
        <v>1543</v>
      </c>
      <c r="G110" s="45">
        <v>0</v>
      </c>
      <c r="H110" s="45">
        <v>331</v>
      </c>
      <c r="I110" s="45">
        <v>551</v>
      </c>
      <c r="J110" s="45">
        <v>1407</v>
      </c>
      <c r="K110" s="45">
        <v>441</v>
      </c>
      <c r="L110" s="45">
        <v>109</v>
      </c>
      <c r="M110" s="45">
        <v>0</v>
      </c>
      <c r="N110" s="45">
        <v>4390</v>
      </c>
    </row>
    <row r="111" spans="1:14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45">
        <v>0</v>
      </c>
      <c r="F111" s="45">
        <v>7</v>
      </c>
      <c r="G111" s="45">
        <v>1</v>
      </c>
      <c r="H111" s="45">
        <v>0</v>
      </c>
      <c r="I111" s="45">
        <v>13</v>
      </c>
      <c r="J111" s="45">
        <v>51</v>
      </c>
      <c r="K111" s="45">
        <v>95</v>
      </c>
      <c r="L111" s="45">
        <v>19</v>
      </c>
      <c r="M111" s="45">
        <v>0</v>
      </c>
      <c r="N111" s="45">
        <v>186</v>
      </c>
    </row>
    <row r="112" spans="1:14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45">
        <v>8</v>
      </c>
      <c r="F112" s="45">
        <v>77</v>
      </c>
      <c r="G112" s="45">
        <v>2</v>
      </c>
      <c r="H112" s="45">
        <v>0</v>
      </c>
      <c r="I112" s="45">
        <v>118</v>
      </c>
      <c r="J112" s="45">
        <v>145</v>
      </c>
      <c r="K112" s="45">
        <v>96</v>
      </c>
      <c r="L112" s="45">
        <v>45</v>
      </c>
      <c r="M112" s="45">
        <v>0</v>
      </c>
      <c r="N112" s="45">
        <v>491</v>
      </c>
    </row>
    <row r="113" spans="1:14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45">
        <v>0</v>
      </c>
      <c r="F113" s="45">
        <v>3933</v>
      </c>
      <c r="G113" s="45">
        <v>21</v>
      </c>
      <c r="H113" s="45">
        <v>345</v>
      </c>
      <c r="I113" s="45">
        <v>761</v>
      </c>
      <c r="J113" s="45">
        <v>518</v>
      </c>
      <c r="K113" s="45">
        <v>461</v>
      </c>
      <c r="L113" s="45">
        <v>7</v>
      </c>
      <c r="M113" s="45">
        <v>0</v>
      </c>
      <c r="N113" s="45">
        <v>6046</v>
      </c>
    </row>
    <row r="114" spans="1:14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45">
        <v>58</v>
      </c>
      <c r="F114" s="45">
        <v>6186</v>
      </c>
      <c r="G114" s="45">
        <v>141</v>
      </c>
      <c r="H114" s="45">
        <v>551</v>
      </c>
      <c r="I114" s="45">
        <v>3654</v>
      </c>
      <c r="J114" s="45">
        <v>2168</v>
      </c>
      <c r="K114" s="45">
        <v>1086</v>
      </c>
      <c r="L114" s="45">
        <v>99</v>
      </c>
      <c r="M114" s="45">
        <v>0</v>
      </c>
      <c r="N114" s="45">
        <v>13943</v>
      </c>
    </row>
    <row r="115" spans="1:14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45">
        <v>17</v>
      </c>
      <c r="F115" s="45">
        <v>1736</v>
      </c>
      <c r="G115" s="45">
        <v>12</v>
      </c>
      <c r="H115" s="45">
        <v>222</v>
      </c>
      <c r="I115" s="45">
        <v>392</v>
      </c>
      <c r="J115" s="45">
        <v>208</v>
      </c>
      <c r="K115" s="45">
        <v>292</v>
      </c>
      <c r="L115" s="45">
        <v>32</v>
      </c>
      <c r="M115" s="45">
        <v>0</v>
      </c>
      <c r="N115" s="45">
        <v>2911</v>
      </c>
    </row>
    <row r="116" spans="1:14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45">
        <v>0</v>
      </c>
      <c r="F116" s="45">
        <v>164</v>
      </c>
      <c r="G116" s="45">
        <v>0</v>
      </c>
      <c r="H116" s="45">
        <v>35</v>
      </c>
      <c r="I116" s="45">
        <v>156</v>
      </c>
      <c r="J116" s="45">
        <v>107</v>
      </c>
      <c r="K116" s="45">
        <v>406</v>
      </c>
      <c r="L116" s="45">
        <v>32</v>
      </c>
      <c r="M116" s="45">
        <v>0</v>
      </c>
      <c r="N116" s="45">
        <v>900</v>
      </c>
    </row>
    <row r="117" spans="1:14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45">
        <v>143</v>
      </c>
      <c r="F117" s="45">
        <v>577</v>
      </c>
      <c r="G117" s="45">
        <v>75</v>
      </c>
      <c r="H117" s="45">
        <v>452</v>
      </c>
      <c r="I117" s="45">
        <v>2032</v>
      </c>
      <c r="J117" s="45">
        <v>2334</v>
      </c>
      <c r="K117" s="45">
        <v>1155</v>
      </c>
      <c r="L117" s="45">
        <v>41</v>
      </c>
      <c r="M117" s="45">
        <v>0</v>
      </c>
      <c r="N117" s="45">
        <v>6809</v>
      </c>
    </row>
    <row r="118" spans="1:14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45">
        <v>0</v>
      </c>
      <c r="F118" s="45">
        <v>92</v>
      </c>
      <c r="G118" s="45">
        <v>3</v>
      </c>
      <c r="H118" s="45">
        <v>2</v>
      </c>
      <c r="I118" s="45">
        <v>277</v>
      </c>
      <c r="J118" s="45">
        <v>60</v>
      </c>
      <c r="K118" s="45">
        <v>221</v>
      </c>
      <c r="L118" s="45">
        <v>22</v>
      </c>
      <c r="M118" s="45">
        <v>0</v>
      </c>
      <c r="N118" s="45">
        <v>677</v>
      </c>
    </row>
    <row r="119" spans="1:14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45">
        <v>9</v>
      </c>
      <c r="F119" s="45">
        <v>11558</v>
      </c>
      <c r="G119" s="45">
        <v>26</v>
      </c>
      <c r="H119" s="45">
        <v>1532</v>
      </c>
      <c r="I119" s="45">
        <v>4023</v>
      </c>
      <c r="J119" s="45">
        <v>3962</v>
      </c>
      <c r="K119" s="45">
        <v>1234</v>
      </c>
      <c r="L119" s="45">
        <v>35</v>
      </c>
      <c r="M119" s="45">
        <v>0</v>
      </c>
      <c r="N119" s="45">
        <v>22379</v>
      </c>
    </row>
    <row r="120" spans="1:14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45">
        <v>8</v>
      </c>
      <c r="F120" s="45">
        <v>81</v>
      </c>
      <c r="G120" s="45">
        <v>1</v>
      </c>
      <c r="H120" s="45">
        <v>3</v>
      </c>
      <c r="I120" s="45">
        <v>53</v>
      </c>
      <c r="J120" s="45">
        <v>84</v>
      </c>
      <c r="K120" s="45">
        <v>105</v>
      </c>
      <c r="L120" s="45">
        <v>235</v>
      </c>
      <c r="M120" s="45">
        <v>0</v>
      </c>
      <c r="N120" s="45">
        <v>570</v>
      </c>
    </row>
    <row r="121" spans="1:14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45">
        <v>0</v>
      </c>
      <c r="F121" s="45">
        <v>43</v>
      </c>
      <c r="G121" s="45">
        <v>3</v>
      </c>
      <c r="H121" s="45">
        <v>14</v>
      </c>
      <c r="I121" s="45">
        <v>92</v>
      </c>
      <c r="J121" s="45">
        <v>61</v>
      </c>
      <c r="K121" s="45">
        <v>150</v>
      </c>
      <c r="L121" s="45">
        <v>21</v>
      </c>
      <c r="M121" s="45">
        <v>0</v>
      </c>
      <c r="N121" s="45">
        <v>384</v>
      </c>
    </row>
    <row r="122" spans="1:14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45">
        <v>3</v>
      </c>
      <c r="F122" s="45">
        <v>320</v>
      </c>
      <c r="G122" s="45">
        <v>16</v>
      </c>
      <c r="H122" s="45">
        <v>21</v>
      </c>
      <c r="I122" s="45">
        <v>416</v>
      </c>
      <c r="J122" s="45">
        <v>277</v>
      </c>
      <c r="K122" s="45">
        <v>182</v>
      </c>
      <c r="L122" s="45">
        <v>30</v>
      </c>
      <c r="M122" s="45">
        <v>0</v>
      </c>
      <c r="N122" s="45">
        <v>1265</v>
      </c>
    </row>
    <row r="123" spans="1:14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45">
        <v>0</v>
      </c>
      <c r="F123" s="45">
        <v>125</v>
      </c>
      <c r="G123" s="45">
        <v>0</v>
      </c>
      <c r="H123" s="45">
        <v>2</v>
      </c>
      <c r="I123" s="45">
        <v>129</v>
      </c>
      <c r="J123" s="45">
        <v>73</v>
      </c>
      <c r="K123" s="45">
        <v>109</v>
      </c>
      <c r="L123" s="45">
        <v>63</v>
      </c>
      <c r="M123" s="45">
        <v>0</v>
      </c>
      <c r="N123" s="45">
        <v>501</v>
      </c>
    </row>
    <row r="124" spans="1:14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45">
        <v>0</v>
      </c>
      <c r="F124" s="45">
        <v>1468</v>
      </c>
      <c r="G124" s="45">
        <v>157</v>
      </c>
      <c r="H124" s="45">
        <v>36</v>
      </c>
      <c r="I124" s="45">
        <v>229</v>
      </c>
      <c r="J124" s="45">
        <v>273</v>
      </c>
      <c r="K124" s="45">
        <v>227</v>
      </c>
      <c r="L124" s="45">
        <v>232</v>
      </c>
      <c r="M124" s="45">
        <v>0</v>
      </c>
      <c r="N124" s="45">
        <v>2622</v>
      </c>
    </row>
    <row r="125" spans="1:14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45">
        <v>0</v>
      </c>
      <c r="F125" s="45">
        <v>60</v>
      </c>
      <c r="G125" s="45">
        <v>1</v>
      </c>
      <c r="H125" s="45">
        <v>6</v>
      </c>
      <c r="I125" s="45">
        <v>87</v>
      </c>
      <c r="J125" s="45">
        <v>60</v>
      </c>
      <c r="K125" s="45">
        <v>147</v>
      </c>
      <c r="L125" s="45">
        <v>4</v>
      </c>
      <c r="M125" s="45">
        <v>0</v>
      </c>
      <c r="N125" s="45">
        <v>365</v>
      </c>
    </row>
    <row r="126" spans="1:14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45">
        <v>0</v>
      </c>
      <c r="F126" s="45">
        <v>181</v>
      </c>
      <c r="G126" s="45">
        <v>3</v>
      </c>
      <c r="H126" s="45">
        <v>78</v>
      </c>
      <c r="I126" s="45">
        <v>272</v>
      </c>
      <c r="J126" s="45">
        <v>434</v>
      </c>
      <c r="K126" s="45">
        <v>278</v>
      </c>
      <c r="L126" s="45">
        <v>110</v>
      </c>
      <c r="M126" s="45">
        <v>0</v>
      </c>
      <c r="N126" s="45">
        <v>1356</v>
      </c>
    </row>
    <row r="127" spans="1:14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45">
        <v>0</v>
      </c>
      <c r="F127" s="45">
        <v>86</v>
      </c>
      <c r="G127" s="45">
        <v>4</v>
      </c>
      <c r="H127" s="45">
        <v>0</v>
      </c>
      <c r="I127" s="45">
        <v>35</v>
      </c>
      <c r="J127" s="45">
        <v>16</v>
      </c>
      <c r="K127" s="45">
        <v>111</v>
      </c>
      <c r="L127" s="45">
        <v>1</v>
      </c>
      <c r="M127" s="45">
        <v>0</v>
      </c>
      <c r="N127" s="45">
        <v>253</v>
      </c>
    </row>
    <row r="128" spans="1:14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45">
        <v>32</v>
      </c>
      <c r="F128" s="45">
        <v>91</v>
      </c>
      <c r="G128" s="45">
        <v>3</v>
      </c>
      <c r="H128" s="45">
        <v>7</v>
      </c>
      <c r="I128" s="45">
        <v>209</v>
      </c>
      <c r="J128" s="45">
        <v>99</v>
      </c>
      <c r="K128" s="45">
        <v>297</v>
      </c>
      <c r="L128" s="45">
        <v>114</v>
      </c>
      <c r="M128" s="45">
        <v>0</v>
      </c>
      <c r="N128" s="45">
        <v>852</v>
      </c>
    </row>
    <row r="129" spans="1:14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45">
        <v>0</v>
      </c>
      <c r="F129" s="45">
        <v>289</v>
      </c>
      <c r="G129" s="45">
        <v>21</v>
      </c>
      <c r="H129" s="45">
        <v>254</v>
      </c>
      <c r="I129" s="45">
        <v>203</v>
      </c>
      <c r="J129" s="45">
        <v>724</v>
      </c>
      <c r="K129" s="45">
        <v>254</v>
      </c>
      <c r="L129" s="45">
        <v>45</v>
      </c>
      <c r="M129" s="45">
        <v>0</v>
      </c>
      <c r="N129" s="45">
        <v>1790</v>
      </c>
    </row>
    <row r="130" spans="1:14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45">
        <v>6</v>
      </c>
      <c r="F130" s="45">
        <v>845</v>
      </c>
      <c r="G130" s="45">
        <v>10</v>
      </c>
      <c r="H130" s="45">
        <v>23</v>
      </c>
      <c r="I130" s="45">
        <v>537</v>
      </c>
      <c r="J130" s="45">
        <v>323</v>
      </c>
      <c r="K130" s="45">
        <v>569</v>
      </c>
      <c r="L130" s="45">
        <v>925</v>
      </c>
      <c r="M130" s="45">
        <v>0</v>
      </c>
      <c r="N130" s="45">
        <v>3238</v>
      </c>
    </row>
    <row r="131" spans="1:14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45">
        <v>250</v>
      </c>
      <c r="F131" s="45">
        <v>12491</v>
      </c>
      <c r="G131" s="45">
        <v>352</v>
      </c>
      <c r="H131" s="45">
        <v>1897</v>
      </c>
      <c r="I131" s="45">
        <v>18416</v>
      </c>
      <c r="J131" s="45">
        <v>31190</v>
      </c>
      <c r="K131" s="45">
        <v>5379</v>
      </c>
      <c r="L131" s="45">
        <v>1776</v>
      </c>
      <c r="M131" s="45">
        <v>0</v>
      </c>
      <c r="N131" s="45">
        <v>71751</v>
      </c>
    </row>
    <row r="132" spans="1:14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45">
        <v>0</v>
      </c>
      <c r="F132" s="45">
        <v>755</v>
      </c>
      <c r="G132" s="45">
        <v>125</v>
      </c>
      <c r="H132" s="45">
        <v>1750</v>
      </c>
      <c r="I132" s="45">
        <v>3337</v>
      </c>
      <c r="J132" s="45">
        <v>3561</v>
      </c>
      <c r="K132" s="45">
        <v>1665</v>
      </c>
      <c r="L132" s="45">
        <v>6</v>
      </c>
      <c r="M132" s="45">
        <v>0</v>
      </c>
      <c r="N132" s="45">
        <v>11199</v>
      </c>
    </row>
    <row r="133" spans="1:14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45">
        <v>0</v>
      </c>
      <c r="F133" s="45">
        <v>4137</v>
      </c>
      <c r="G133" s="45">
        <v>0</v>
      </c>
      <c r="H133" s="45">
        <v>173</v>
      </c>
      <c r="I133" s="45">
        <v>766</v>
      </c>
      <c r="J133" s="45">
        <v>778</v>
      </c>
      <c r="K133" s="45">
        <v>427</v>
      </c>
      <c r="L133" s="45">
        <v>224</v>
      </c>
      <c r="M133" s="45">
        <v>0</v>
      </c>
      <c r="N133" s="45">
        <v>6505</v>
      </c>
    </row>
    <row r="134" spans="1:14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45">
        <v>0</v>
      </c>
      <c r="F134" s="45">
        <v>49</v>
      </c>
      <c r="G134" s="45">
        <v>17</v>
      </c>
      <c r="H134" s="45">
        <v>244</v>
      </c>
      <c r="I134" s="45">
        <v>652</v>
      </c>
      <c r="J134" s="45">
        <v>490</v>
      </c>
      <c r="K134" s="45">
        <v>465</v>
      </c>
      <c r="L134" s="45">
        <v>11</v>
      </c>
      <c r="M134" s="45">
        <v>0</v>
      </c>
      <c r="N134" s="45">
        <v>1928</v>
      </c>
    </row>
    <row r="135" spans="1:14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45">
        <v>4</v>
      </c>
      <c r="F135" s="45">
        <v>1878</v>
      </c>
      <c r="G135" s="45">
        <v>10</v>
      </c>
      <c r="H135" s="45">
        <v>237</v>
      </c>
      <c r="I135" s="45">
        <v>1325</v>
      </c>
      <c r="J135" s="45">
        <v>891</v>
      </c>
      <c r="K135" s="45">
        <v>589</v>
      </c>
      <c r="L135" s="45">
        <v>144</v>
      </c>
      <c r="M135" s="45">
        <v>0</v>
      </c>
      <c r="N135" s="45">
        <v>5078</v>
      </c>
    </row>
    <row r="136" spans="1:14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45">
        <v>0</v>
      </c>
      <c r="F136" s="45">
        <v>253</v>
      </c>
      <c r="G136" s="45">
        <v>2</v>
      </c>
      <c r="H136" s="45">
        <v>0</v>
      </c>
      <c r="I136" s="45">
        <v>78</v>
      </c>
      <c r="J136" s="45">
        <v>86</v>
      </c>
      <c r="K136" s="45">
        <v>202</v>
      </c>
      <c r="L136" s="45">
        <v>45</v>
      </c>
      <c r="M136" s="45">
        <v>0</v>
      </c>
      <c r="N136" s="45">
        <v>666</v>
      </c>
    </row>
    <row r="137" spans="1:14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45">
        <v>1</v>
      </c>
      <c r="F137" s="45">
        <v>703</v>
      </c>
      <c r="G137" s="45">
        <v>33</v>
      </c>
      <c r="H137" s="45">
        <v>23</v>
      </c>
      <c r="I137" s="45">
        <v>373</v>
      </c>
      <c r="J137" s="45">
        <v>280</v>
      </c>
      <c r="K137" s="45">
        <v>298</v>
      </c>
      <c r="L137" s="45">
        <v>12</v>
      </c>
      <c r="M137" s="45">
        <v>0</v>
      </c>
      <c r="N137" s="45">
        <v>1723</v>
      </c>
    </row>
    <row r="138" spans="1:14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45">
        <v>54</v>
      </c>
      <c r="F138" s="45">
        <v>982</v>
      </c>
      <c r="G138" s="45">
        <v>12</v>
      </c>
      <c r="H138" s="45">
        <v>69</v>
      </c>
      <c r="I138" s="45">
        <v>815</v>
      </c>
      <c r="J138" s="45">
        <v>374</v>
      </c>
      <c r="K138" s="45">
        <v>574</v>
      </c>
      <c r="L138" s="45">
        <v>125</v>
      </c>
      <c r="M138" s="45">
        <v>0</v>
      </c>
      <c r="N138" s="45">
        <v>3005</v>
      </c>
    </row>
    <row r="139" spans="1:14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45">
        <v>31</v>
      </c>
      <c r="F139" s="45">
        <v>38956</v>
      </c>
      <c r="G139" s="45">
        <v>269</v>
      </c>
      <c r="H139" s="45">
        <v>1787</v>
      </c>
      <c r="I139" s="45">
        <v>9728</v>
      </c>
      <c r="J139" s="45">
        <v>14261</v>
      </c>
      <c r="K139" s="45">
        <v>2977</v>
      </c>
      <c r="L139" s="45">
        <v>155</v>
      </c>
      <c r="M139" s="45">
        <v>0</v>
      </c>
      <c r="N139" s="45">
        <v>68164</v>
      </c>
    </row>
    <row r="140" spans="1:14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45">
        <v>0</v>
      </c>
      <c r="F140" s="45">
        <v>19</v>
      </c>
      <c r="G140" s="45">
        <v>0</v>
      </c>
      <c r="H140" s="45">
        <v>0</v>
      </c>
      <c r="I140" s="45">
        <v>64</v>
      </c>
      <c r="J140" s="45">
        <v>9</v>
      </c>
      <c r="K140" s="45">
        <v>62</v>
      </c>
      <c r="L140" s="45">
        <v>0</v>
      </c>
      <c r="M140" s="45">
        <v>0</v>
      </c>
      <c r="N140" s="45">
        <v>154</v>
      </c>
    </row>
    <row r="141" spans="1:14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45">
        <v>14</v>
      </c>
      <c r="F141" s="45">
        <v>2348</v>
      </c>
      <c r="G141" s="45">
        <v>159</v>
      </c>
      <c r="H141" s="45">
        <v>225</v>
      </c>
      <c r="I141" s="45">
        <v>3501</v>
      </c>
      <c r="J141" s="45">
        <v>8378</v>
      </c>
      <c r="K141" s="45">
        <v>782</v>
      </c>
      <c r="L141" s="45">
        <v>119</v>
      </c>
      <c r="M141" s="45">
        <v>0</v>
      </c>
      <c r="N141" s="45">
        <v>15526</v>
      </c>
    </row>
    <row r="142" spans="1:14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45">
        <v>261</v>
      </c>
      <c r="F142" s="45">
        <v>74017</v>
      </c>
      <c r="G142" s="45">
        <v>1010</v>
      </c>
      <c r="H142" s="45">
        <v>7529</v>
      </c>
      <c r="I142" s="45">
        <v>34282</v>
      </c>
      <c r="J142" s="45">
        <v>56354</v>
      </c>
      <c r="K142" s="45">
        <v>10506</v>
      </c>
      <c r="L142" s="45">
        <v>280</v>
      </c>
      <c r="M142" s="45">
        <v>0</v>
      </c>
      <c r="N142" s="45">
        <v>184239</v>
      </c>
    </row>
    <row r="143" spans="1:14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45">
        <v>0</v>
      </c>
      <c r="F143" s="45">
        <v>393</v>
      </c>
      <c r="G143" s="45">
        <v>1</v>
      </c>
      <c r="H143" s="45">
        <v>2</v>
      </c>
      <c r="I143" s="45">
        <v>111</v>
      </c>
      <c r="J143" s="45">
        <v>63</v>
      </c>
      <c r="K143" s="45">
        <v>169</v>
      </c>
      <c r="L143" s="45">
        <v>4</v>
      </c>
      <c r="M143" s="45">
        <v>0</v>
      </c>
      <c r="N143" s="45">
        <v>743</v>
      </c>
    </row>
    <row r="144" spans="1:14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45">
        <v>0</v>
      </c>
      <c r="F144" s="45">
        <v>77</v>
      </c>
      <c r="G144" s="45">
        <v>0</v>
      </c>
      <c r="H144" s="45">
        <v>0</v>
      </c>
      <c r="I144" s="45">
        <v>15</v>
      </c>
      <c r="J144" s="45">
        <v>11</v>
      </c>
      <c r="K144" s="45">
        <v>88</v>
      </c>
      <c r="L144" s="45">
        <v>1</v>
      </c>
      <c r="M144" s="45">
        <v>0</v>
      </c>
      <c r="N144" s="45">
        <v>192</v>
      </c>
    </row>
    <row r="145" spans="1:14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45">
        <v>0</v>
      </c>
      <c r="F145" s="45">
        <v>69</v>
      </c>
      <c r="G145" s="45">
        <v>2</v>
      </c>
      <c r="H145" s="45">
        <v>0</v>
      </c>
      <c r="I145" s="45">
        <v>107</v>
      </c>
      <c r="J145" s="45">
        <v>63</v>
      </c>
      <c r="K145" s="45">
        <v>102</v>
      </c>
      <c r="L145" s="45">
        <v>59</v>
      </c>
      <c r="M145" s="45">
        <v>0</v>
      </c>
      <c r="N145" s="45">
        <v>402</v>
      </c>
    </row>
    <row r="146" spans="1:14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45">
        <v>44</v>
      </c>
      <c r="F146" s="45">
        <v>8569</v>
      </c>
      <c r="G146" s="45">
        <v>54</v>
      </c>
      <c r="H146" s="45">
        <v>2227</v>
      </c>
      <c r="I146" s="45">
        <v>9806</v>
      </c>
      <c r="J146" s="45">
        <v>12051</v>
      </c>
      <c r="K146" s="45">
        <v>3404</v>
      </c>
      <c r="L146" s="45">
        <v>1766</v>
      </c>
      <c r="M146" s="45">
        <v>0</v>
      </c>
      <c r="N146" s="45">
        <v>37921</v>
      </c>
    </row>
    <row r="147" spans="1:14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45">
        <v>4</v>
      </c>
      <c r="F147" s="45">
        <v>675</v>
      </c>
      <c r="G147" s="45">
        <v>63</v>
      </c>
      <c r="H147" s="45">
        <v>189</v>
      </c>
      <c r="I147" s="45">
        <v>2239</v>
      </c>
      <c r="J147" s="45">
        <v>2054</v>
      </c>
      <c r="K147" s="45">
        <v>1111</v>
      </c>
      <c r="L147" s="45">
        <v>429</v>
      </c>
      <c r="M147" s="45">
        <v>0</v>
      </c>
      <c r="N147" s="45">
        <v>6764</v>
      </c>
    </row>
    <row r="148" spans="1:14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45">
        <v>0</v>
      </c>
      <c r="F148" s="45">
        <v>106</v>
      </c>
      <c r="G148" s="45">
        <v>0</v>
      </c>
      <c r="H148" s="45">
        <v>1</v>
      </c>
      <c r="I148" s="45">
        <v>33</v>
      </c>
      <c r="J148" s="45">
        <v>6</v>
      </c>
      <c r="K148" s="45">
        <v>103</v>
      </c>
      <c r="L148" s="45">
        <v>6</v>
      </c>
      <c r="M148" s="45">
        <v>0</v>
      </c>
      <c r="N148" s="45">
        <v>255</v>
      </c>
    </row>
    <row r="149" spans="1:14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45">
        <v>0</v>
      </c>
      <c r="F149" s="45">
        <v>855</v>
      </c>
      <c r="G149" s="45">
        <v>2</v>
      </c>
      <c r="H149" s="45">
        <v>18</v>
      </c>
      <c r="I149" s="45">
        <v>361</v>
      </c>
      <c r="J149" s="45">
        <v>158</v>
      </c>
      <c r="K149" s="45">
        <v>197</v>
      </c>
      <c r="L149" s="45">
        <v>54</v>
      </c>
      <c r="M149" s="45">
        <v>0</v>
      </c>
      <c r="N149" s="45">
        <v>1645</v>
      </c>
    </row>
    <row r="150" spans="1:14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45">
        <v>571</v>
      </c>
      <c r="F150" s="45">
        <v>258</v>
      </c>
      <c r="G150" s="45">
        <v>13</v>
      </c>
      <c r="H150" s="45">
        <v>45</v>
      </c>
      <c r="I150" s="45">
        <v>552</v>
      </c>
      <c r="J150" s="45">
        <v>596</v>
      </c>
      <c r="K150" s="45">
        <v>480</v>
      </c>
      <c r="L150" s="45">
        <v>136</v>
      </c>
      <c r="M150" s="45">
        <v>0</v>
      </c>
      <c r="N150" s="45">
        <v>2651</v>
      </c>
    </row>
    <row r="151" spans="1:14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45">
        <v>0</v>
      </c>
      <c r="F151" s="45">
        <v>233</v>
      </c>
      <c r="G151" s="45">
        <v>5</v>
      </c>
      <c r="H151" s="45">
        <v>6</v>
      </c>
      <c r="I151" s="45">
        <v>232</v>
      </c>
      <c r="J151" s="45">
        <v>153</v>
      </c>
      <c r="K151" s="45">
        <v>329</v>
      </c>
      <c r="L151" s="45">
        <v>808</v>
      </c>
      <c r="M151" s="45">
        <v>0</v>
      </c>
      <c r="N151" s="45">
        <v>1766</v>
      </c>
    </row>
    <row r="152" spans="1:14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45">
        <v>0</v>
      </c>
      <c r="F152" s="45">
        <v>10</v>
      </c>
      <c r="G152" s="45">
        <v>1</v>
      </c>
      <c r="H152" s="45">
        <v>0</v>
      </c>
      <c r="I152" s="45">
        <v>76</v>
      </c>
      <c r="J152" s="45">
        <v>46</v>
      </c>
      <c r="K152" s="45">
        <v>219</v>
      </c>
      <c r="L152" s="45">
        <v>1</v>
      </c>
      <c r="M152" s="45">
        <v>0</v>
      </c>
      <c r="N152" s="45">
        <v>353</v>
      </c>
    </row>
    <row r="153" spans="1:14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45">
        <v>0</v>
      </c>
      <c r="F153" s="45">
        <v>655</v>
      </c>
      <c r="G153" s="45">
        <v>2</v>
      </c>
      <c r="H153" s="45">
        <v>50</v>
      </c>
      <c r="I153" s="45">
        <v>125</v>
      </c>
      <c r="J153" s="45">
        <v>127</v>
      </c>
      <c r="K153" s="45">
        <v>153</v>
      </c>
      <c r="L153" s="45">
        <v>6</v>
      </c>
      <c r="M153" s="45">
        <v>0</v>
      </c>
      <c r="N153" s="45">
        <v>1118</v>
      </c>
    </row>
    <row r="154" spans="1:14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45">
        <v>0</v>
      </c>
      <c r="F154" s="45">
        <v>1452</v>
      </c>
      <c r="G154" s="45">
        <v>2</v>
      </c>
      <c r="H154" s="45">
        <v>70</v>
      </c>
      <c r="I154" s="45">
        <v>350</v>
      </c>
      <c r="J154" s="45">
        <v>234</v>
      </c>
      <c r="K154" s="45">
        <v>240</v>
      </c>
      <c r="L154" s="45">
        <v>24</v>
      </c>
      <c r="M154" s="45">
        <v>0</v>
      </c>
      <c r="N154" s="45">
        <v>2372</v>
      </c>
    </row>
    <row r="155" spans="1:14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45">
        <v>0</v>
      </c>
      <c r="F155" s="45">
        <v>2068</v>
      </c>
      <c r="G155" s="45">
        <v>8</v>
      </c>
      <c r="H155" s="45">
        <v>26</v>
      </c>
      <c r="I155" s="45">
        <v>626</v>
      </c>
      <c r="J155" s="45">
        <v>539</v>
      </c>
      <c r="K155" s="45">
        <v>226</v>
      </c>
      <c r="L155" s="45">
        <v>299</v>
      </c>
      <c r="M155" s="45">
        <v>0</v>
      </c>
      <c r="N155" s="45">
        <v>3792</v>
      </c>
    </row>
    <row r="156" spans="1:14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45">
        <v>0</v>
      </c>
      <c r="F156" s="45">
        <v>728</v>
      </c>
      <c r="G156" s="45">
        <v>2</v>
      </c>
      <c r="H156" s="45">
        <v>13</v>
      </c>
      <c r="I156" s="45">
        <v>233</v>
      </c>
      <c r="J156" s="45">
        <v>239</v>
      </c>
      <c r="K156" s="45">
        <v>149</v>
      </c>
      <c r="L156" s="45">
        <v>40</v>
      </c>
      <c r="M156" s="45">
        <v>0</v>
      </c>
      <c r="N156" s="45">
        <v>1404</v>
      </c>
    </row>
    <row r="157" spans="1:14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45">
        <v>0</v>
      </c>
      <c r="F157" s="45">
        <v>85</v>
      </c>
      <c r="G157" s="45">
        <v>0</v>
      </c>
      <c r="H157" s="45">
        <v>0</v>
      </c>
      <c r="I157" s="45">
        <v>19</v>
      </c>
      <c r="J157" s="45">
        <v>7</v>
      </c>
      <c r="K157" s="45">
        <v>5</v>
      </c>
      <c r="L157" s="45">
        <v>75</v>
      </c>
      <c r="M157" s="45">
        <v>0</v>
      </c>
      <c r="N157" s="45">
        <v>191</v>
      </c>
    </row>
    <row r="158" spans="1:14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45">
        <v>13</v>
      </c>
      <c r="F158" s="45">
        <v>3504</v>
      </c>
      <c r="G158" s="45">
        <v>49</v>
      </c>
      <c r="H158" s="45">
        <v>297</v>
      </c>
      <c r="I158" s="45">
        <v>2903</v>
      </c>
      <c r="J158" s="45">
        <v>2585</v>
      </c>
      <c r="K158" s="45">
        <v>1349</v>
      </c>
      <c r="L158" s="45">
        <v>596</v>
      </c>
      <c r="M158" s="45">
        <v>0</v>
      </c>
      <c r="N158" s="45">
        <v>11296</v>
      </c>
    </row>
    <row r="159" spans="1:14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45">
        <v>0</v>
      </c>
      <c r="F159" s="45">
        <v>217</v>
      </c>
      <c r="G159" s="45">
        <v>4</v>
      </c>
      <c r="H159" s="45">
        <v>22</v>
      </c>
      <c r="I159" s="45">
        <v>54</v>
      </c>
      <c r="J159" s="45">
        <v>28</v>
      </c>
      <c r="K159" s="45">
        <v>181</v>
      </c>
      <c r="L159" s="45">
        <v>12</v>
      </c>
      <c r="M159" s="45">
        <v>0</v>
      </c>
      <c r="N159" s="45">
        <v>518</v>
      </c>
    </row>
    <row r="160" spans="1:14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45">
        <v>0</v>
      </c>
      <c r="F160" s="45">
        <v>103</v>
      </c>
      <c r="G160" s="45">
        <v>3</v>
      </c>
      <c r="H160" s="45">
        <v>24</v>
      </c>
      <c r="I160" s="45">
        <v>146</v>
      </c>
      <c r="J160" s="45">
        <v>76</v>
      </c>
      <c r="K160" s="45">
        <v>187</v>
      </c>
      <c r="L160" s="45">
        <v>122</v>
      </c>
      <c r="M160" s="45">
        <v>0</v>
      </c>
      <c r="N160" s="45">
        <v>661</v>
      </c>
    </row>
    <row r="161" spans="1:14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45">
        <v>38</v>
      </c>
      <c r="F161" s="45">
        <v>448</v>
      </c>
      <c r="G161" s="45">
        <v>8</v>
      </c>
      <c r="H161" s="45">
        <v>85</v>
      </c>
      <c r="I161" s="45">
        <v>357</v>
      </c>
      <c r="J161" s="45">
        <v>333</v>
      </c>
      <c r="K161" s="45">
        <v>157</v>
      </c>
      <c r="L161" s="45">
        <v>0</v>
      </c>
      <c r="M161" s="45">
        <v>0</v>
      </c>
      <c r="N161" s="45">
        <v>1426</v>
      </c>
    </row>
    <row r="162" spans="1:14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45">
        <v>0</v>
      </c>
      <c r="F162" s="45">
        <v>2965</v>
      </c>
      <c r="G162" s="45">
        <v>334</v>
      </c>
      <c r="H162" s="45">
        <v>969</v>
      </c>
      <c r="I162" s="45">
        <v>1456</v>
      </c>
      <c r="J162" s="45">
        <v>1111</v>
      </c>
      <c r="K162" s="45">
        <v>433</v>
      </c>
      <c r="L162" s="45">
        <v>154</v>
      </c>
      <c r="M162" s="45">
        <v>0</v>
      </c>
      <c r="N162" s="45">
        <v>7422</v>
      </c>
    </row>
    <row r="163" spans="1:14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45">
        <v>0</v>
      </c>
      <c r="F163" s="45">
        <v>17</v>
      </c>
      <c r="G163" s="45">
        <v>1</v>
      </c>
      <c r="H163" s="45">
        <v>0</v>
      </c>
      <c r="I163" s="45">
        <v>39</v>
      </c>
      <c r="J163" s="45">
        <v>19</v>
      </c>
      <c r="K163" s="45">
        <v>132</v>
      </c>
      <c r="L163" s="45">
        <v>21</v>
      </c>
      <c r="M163" s="45">
        <v>0</v>
      </c>
      <c r="N163" s="45">
        <v>229</v>
      </c>
    </row>
    <row r="164" spans="1:14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45">
        <v>2</v>
      </c>
      <c r="F164" s="45">
        <v>3395</v>
      </c>
      <c r="G164" s="45">
        <v>9</v>
      </c>
      <c r="H164" s="45">
        <v>28</v>
      </c>
      <c r="I164" s="45">
        <v>489</v>
      </c>
      <c r="J164" s="45">
        <v>449</v>
      </c>
      <c r="K164" s="45">
        <v>348</v>
      </c>
      <c r="L164" s="45">
        <v>183</v>
      </c>
      <c r="M164" s="45">
        <v>0</v>
      </c>
      <c r="N164" s="45">
        <v>4903</v>
      </c>
    </row>
    <row r="165" spans="1:14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45">
        <v>0</v>
      </c>
      <c r="F165" s="45">
        <v>79</v>
      </c>
      <c r="G165" s="45">
        <v>1</v>
      </c>
      <c r="H165" s="45">
        <v>3</v>
      </c>
      <c r="I165" s="45">
        <v>29</v>
      </c>
      <c r="J165" s="45">
        <v>68</v>
      </c>
      <c r="K165" s="45">
        <v>193</v>
      </c>
      <c r="L165" s="45">
        <v>183</v>
      </c>
      <c r="M165" s="45">
        <v>0</v>
      </c>
      <c r="N165" s="45">
        <v>556</v>
      </c>
    </row>
    <row r="166" spans="1:14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45">
        <v>0</v>
      </c>
      <c r="F166" s="45">
        <v>436</v>
      </c>
      <c r="G166" s="45">
        <v>0</v>
      </c>
      <c r="H166" s="45">
        <v>12</v>
      </c>
      <c r="I166" s="45">
        <v>307</v>
      </c>
      <c r="J166" s="45">
        <v>213</v>
      </c>
      <c r="K166" s="45">
        <v>226</v>
      </c>
      <c r="L166" s="45">
        <v>9</v>
      </c>
      <c r="M166" s="45">
        <v>0</v>
      </c>
      <c r="N166" s="45">
        <v>1203</v>
      </c>
    </row>
    <row r="167" spans="1:14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45">
        <v>0</v>
      </c>
      <c r="F167" s="45">
        <v>239</v>
      </c>
      <c r="G167" s="45">
        <v>0</v>
      </c>
      <c r="H167" s="45">
        <v>0</v>
      </c>
      <c r="I167" s="45">
        <v>41</v>
      </c>
      <c r="J167" s="45">
        <v>10</v>
      </c>
      <c r="K167" s="45">
        <v>171</v>
      </c>
      <c r="L167" s="45">
        <v>13</v>
      </c>
      <c r="M167" s="45">
        <v>0</v>
      </c>
      <c r="N167" s="45">
        <v>474</v>
      </c>
    </row>
    <row r="168" spans="1:14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45">
        <v>9</v>
      </c>
      <c r="F168" s="45">
        <v>459</v>
      </c>
      <c r="G168" s="45">
        <v>4</v>
      </c>
      <c r="H168" s="45">
        <v>2</v>
      </c>
      <c r="I168" s="45">
        <v>130</v>
      </c>
      <c r="J168" s="45">
        <v>131</v>
      </c>
      <c r="K168" s="45">
        <v>114</v>
      </c>
      <c r="L168" s="45">
        <v>44</v>
      </c>
      <c r="M168" s="45">
        <v>0</v>
      </c>
      <c r="N168" s="45">
        <v>893</v>
      </c>
    </row>
    <row r="169" spans="1:14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45">
        <v>10</v>
      </c>
      <c r="F169" s="45">
        <v>1238</v>
      </c>
      <c r="G169" s="45">
        <v>3</v>
      </c>
      <c r="H169" s="45">
        <v>9</v>
      </c>
      <c r="I169" s="45">
        <v>338</v>
      </c>
      <c r="J169" s="45">
        <v>338</v>
      </c>
      <c r="K169" s="45">
        <v>218</v>
      </c>
      <c r="L169" s="45">
        <v>50</v>
      </c>
      <c r="M169" s="45">
        <v>0</v>
      </c>
      <c r="N169" s="45">
        <v>2204</v>
      </c>
    </row>
    <row r="170" spans="1:14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45">
        <v>0</v>
      </c>
      <c r="F170" s="45">
        <v>459</v>
      </c>
      <c r="G170" s="45">
        <v>0</v>
      </c>
      <c r="H170" s="45">
        <v>2</v>
      </c>
      <c r="I170" s="45">
        <v>160</v>
      </c>
      <c r="J170" s="45">
        <v>184</v>
      </c>
      <c r="K170" s="45">
        <v>312</v>
      </c>
      <c r="L170" s="45">
        <v>938</v>
      </c>
      <c r="M170" s="45">
        <v>0</v>
      </c>
      <c r="N170" s="45">
        <v>2055</v>
      </c>
    </row>
    <row r="171" spans="1:14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45">
        <v>0</v>
      </c>
      <c r="F171" s="45">
        <v>123</v>
      </c>
      <c r="G171" s="45">
        <v>5</v>
      </c>
      <c r="H171" s="45">
        <v>65</v>
      </c>
      <c r="I171" s="45">
        <v>268</v>
      </c>
      <c r="J171" s="45">
        <v>98</v>
      </c>
      <c r="K171" s="45">
        <v>266</v>
      </c>
      <c r="L171" s="45">
        <v>165</v>
      </c>
      <c r="M171" s="45">
        <v>0</v>
      </c>
      <c r="N171" s="45">
        <v>990</v>
      </c>
    </row>
    <row r="172" spans="1:14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45">
        <v>73</v>
      </c>
      <c r="F172" s="45">
        <v>3686</v>
      </c>
      <c r="G172" s="45">
        <v>60</v>
      </c>
      <c r="H172" s="45">
        <v>36</v>
      </c>
      <c r="I172" s="45">
        <v>698</v>
      </c>
      <c r="J172" s="45">
        <v>736</v>
      </c>
      <c r="K172" s="45">
        <v>412</v>
      </c>
      <c r="L172" s="45">
        <v>2</v>
      </c>
      <c r="M172" s="45">
        <v>0</v>
      </c>
      <c r="N172" s="45">
        <v>5703</v>
      </c>
    </row>
    <row r="173" spans="1:14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45">
        <v>20</v>
      </c>
      <c r="F173" s="45">
        <v>1636</v>
      </c>
      <c r="G173" s="45">
        <v>0</v>
      </c>
      <c r="H173" s="45">
        <v>2</v>
      </c>
      <c r="I173" s="45">
        <v>50</v>
      </c>
      <c r="J173" s="45">
        <v>32</v>
      </c>
      <c r="K173" s="45">
        <v>125</v>
      </c>
      <c r="L173" s="45">
        <v>0</v>
      </c>
      <c r="M173" s="45">
        <v>0</v>
      </c>
      <c r="N173" s="45">
        <v>1865</v>
      </c>
    </row>
    <row r="174" spans="1:14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45">
        <v>22</v>
      </c>
      <c r="F174" s="45">
        <v>4478</v>
      </c>
      <c r="G174" s="45">
        <v>54</v>
      </c>
      <c r="H174" s="45">
        <v>422</v>
      </c>
      <c r="I174" s="45">
        <v>2626</v>
      </c>
      <c r="J174" s="45">
        <v>2865</v>
      </c>
      <c r="K174" s="45">
        <v>1993</v>
      </c>
      <c r="L174" s="45">
        <v>453</v>
      </c>
      <c r="M174" s="45">
        <v>0</v>
      </c>
      <c r="N174" s="45">
        <v>12913</v>
      </c>
    </row>
    <row r="175" spans="1:14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45">
        <v>0</v>
      </c>
      <c r="F175" s="45">
        <v>604</v>
      </c>
      <c r="G175" s="45">
        <v>7</v>
      </c>
      <c r="H175" s="45">
        <v>20</v>
      </c>
      <c r="I175" s="45">
        <v>175</v>
      </c>
      <c r="J175" s="45">
        <v>108</v>
      </c>
      <c r="K175" s="45">
        <v>137</v>
      </c>
      <c r="L175" s="45">
        <v>49</v>
      </c>
      <c r="M175" s="45">
        <v>0</v>
      </c>
      <c r="N175" s="45">
        <v>1100</v>
      </c>
    </row>
    <row r="176" spans="1:14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45">
        <v>0</v>
      </c>
      <c r="F176" s="45">
        <v>213</v>
      </c>
      <c r="G176" s="45">
        <v>0</v>
      </c>
      <c r="H176" s="45">
        <v>14</v>
      </c>
      <c r="I176" s="45">
        <v>87</v>
      </c>
      <c r="J176" s="45">
        <v>34</v>
      </c>
      <c r="K176" s="45">
        <v>126</v>
      </c>
      <c r="L176" s="45">
        <v>10</v>
      </c>
      <c r="M176" s="45">
        <v>0</v>
      </c>
      <c r="N176" s="45">
        <v>484</v>
      </c>
    </row>
    <row r="177" spans="1:14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45">
        <v>10</v>
      </c>
      <c r="F177" s="45">
        <v>2002</v>
      </c>
      <c r="G177" s="45">
        <v>0</v>
      </c>
      <c r="H177" s="45">
        <v>1260</v>
      </c>
      <c r="I177" s="45">
        <v>406</v>
      </c>
      <c r="J177" s="45">
        <v>489</v>
      </c>
      <c r="K177" s="45">
        <v>430</v>
      </c>
      <c r="L177" s="45">
        <v>34</v>
      </c>
      <c r="M177" s="45">
        <v>0</v>
      </c>
      <c r="N177" s="45">
        <v>4631</v>
      </c>
    </row>
    <row r="178" spans="1:14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45">
        <v>39</v>
      </c>
      <c r="F178" s="45">
        <v>4777</v>
      </c>
      <c r="G178" s="45">
        <v>5</v>
      </c>
      <c r="H178" s="45">
        <v>141</v>
      </c>
      <c r="I178" s="45">
        <v>684</v>
      </c>
      <c r="J178" s="45">
        <v>515</v>
      </c>
      <c r="K178" s="45">
        <v>382</v>
      </c>
      <c r="L178" s="45">
        <v>41</v>
      </c>
      <c r="M178" s="45">
        <v>0</v>
      </c>
      <c r="N178" s="45">
        <v>6584</v>
      </c>
    </row>
    <row r="179" spans="1:14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45">
        <v>0</v>
      </c>
      <c r="F179" s="45">
        <v>44</v>
      </c>
      <c r="G179" s="45">
        <v>0</v>
      </c>
      <c r="H179" s="45">
        <v>0</v>
      </c>
      <c r="I179" s="45">
        <v>23</v>
      </c>
      <c r="J179" s="45">
        <v>16</v>
      </c>
      <c r="K179" s="45">
        <v>89</v>
      </c>
      <c r="L179" s="45">
        <v>6</v>
      </c>
      <c r="M179" s="45">
        <v>0</v>
      </c>
      <c r="N179" s="45">
        <v>178</v>
      </c>
    </row>
    <row r="180" spans="1:14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45">
        <v>31</v>
      </c>
      <c r="F180" s="45">
        <v>3102</v>
      </c>
      <c r="G180" s="45">
        <v>32</v>
      </c>
      <c r="H180" s="45">
        <v>213</v>
      </c>
      <c r="I180" s="45">
        <v>1225</v>
      </c>
      <c r="J180" s="45">
        <v>1437</v>
      </c>
      <c r="K180" s="45">
        <v>611</v>
      </c>
      <c r="L180" s="45">
        <v>39</v>
      </c>
      <c r="M180" s="45">
        <v>0</v>
      </c>
      <c r="N180" s="45">
        <v>6690</v>
      </c>
    </row>
    <row r="181" spans="1:14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45">
        <v>0</v>
      </c>
      <c r="F181" s="45">
        <v>1916</v>
      </c>
      <c r="G181" s="45">
        <v>41</v>
      </c>
      <c r="H181" s="45">
        <v>324</v>
      </c>
      <c r="I181" s="45">
        <v>753</v>
      </c>
      <c r="J181" s="45">
        <v>529</v>
      </c>
      <c r="K181" s="45">
        <v>633</v>
      </c>
      <c r="L181" s="45">
        <v>86</v>
      </c>
      <c r="M181" s="45">
        <v>0</v>
      </c>
      <c r="N181" s="45">
        <v>4282</v>
      </c>
    </row>
    <row r="182" spans="1:14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45">
        <v>0</v>
      </c>
      <c r="F182" s="45">
        <v>160</v>
      </c>
      <c r="G182" s="45">
        <v>0</v>
      </c>
      <c r="H182" s="45">
        <v>4</v>
      </c>
      <c r="I182" s="45">
        <v>333</v>
      </c>
      <c r="J182" s="45">
        <v>176</v>
      </c>
      <c r="K182" s="45">
        <v>199</v>
      </c>
      <c r="L182" s="45">
        <v>28</v>
      </c>
      <c r="M182" s="45">
        <v>0</v>
      </c>
      <c r="N182" s="45">
        <v>900</v>
      </c>
    </row>
    <row r="183" spans="1:14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45">
        <v>0</v>
      </c>
      <c r="F183" s="45">
        <v>8</v>
      </c>
      <c r="G183" s="45">
        <v>6</v>
      </c>
      <c r="H183" s="45">
        <v>0</v>
      </c>
      <c r="I183" s="45">
        <v>52</v>
      </c>
      <c r="J183" s="45">
        <v>45</v>
      </c>
      <c r="K183" s="45">
        <v>173</v>
      </c>
      <c r="L183" s="45">
        <v>32</v>
      </c>
      <c r="M183" s="45">
        <v>0</v>
      </c>
      <c r="N183" s="45">
        <v>316</v>
      </c>
    </row>
    <row r="184" spans="1:14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45">
        <v>0</v>
      </c>
      <c r="F184" s="45">
        <v>4</v>
      </c>
      <c r="G184" s="45">
        <v>0</v>
      </c>
      <c r="H184" s="45">
        <v>0</v>
      </c>
      <c r="I184" s="45">
        <v>25</v>
      </c>
      <c r="J184" s="45">
        <v>21</v>
      </c>
      <c r="K184" s="45">
        <v>79</v>
      </c>
      <c r="L184" s="45">
        <v>4</v>
      </c>
      <c r="M184" s="45">
        <v>0</v>
      </c>
      <c r="N184" s="45">
        <v>133</v>
      </c>
    </row>
    <row r="185" spans="1:14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45">
        <v>0</v>
      </c>
      <c r="F185" s="45">
        <v>4</v>
      </c>
      <c r="G185" s="45">
        <v>2</v>
      </c>
      <c r="H185" s="45">
        <v>2</v>
      </c>
      <c r="I185" s="45">
        <v>6</v>
      </c>
      <c r="J185" s="45">
        <v>3</v>
      </c>
      <c r="K185" s="45">
        <v>153</v>
      </c>
      <c r="L185" s="45">
        <v>96</v>
      </c>
      <c r="M185" s="45">
        <v>0</v>
      </c>
      <c r="N185" s="45">
        <v>266</v>
      </c>
    </row>
    <row r="186" spans="1:14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45">
        <v>109</v>
      </c>
      <c r="F186" s="45">
        <v>5526</v>
      </c>
      <c r="G186" s="45">
        <v>21</v>
      </c>
      <c r="H186" s="45">
        <v>5071</v>
      </c>
      <c r="I186" s="45">
        <v>8247</v>
      </c>
      <c r="J186" s="45">
        <v>8213</v>
      </c>
      <c r="K186" s="45">
        <v>2622</v>
      </c>
      <c r="L186" s="45">
        <v>209</v>
      </c>
      <c r="M186" s="45">
        <v>0</v>
      </c>
      <c r="N186" s="45">
        <v>30018</v>
      </c>
    </row>
    <row r="187" spans="1:14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45">
        <v>8</v>
      </c>
      <c r="F187" s="45">
        <v>635</v>
      </c>
      <c r="G187" s="45">
        <v>8</v>
      </c>
      <c r="H187" s="45">
        <v>11</v>
      </c>
      <c r="I187" s="45">
        <v>206</v>
      </c>
      <c r="J187" s="45">
        <v>90</v>
      </c>
      <c r="K187" s="45">
        <v>232</v>
      </c>
      <c r="L187" s="45">
        <v>209</v>
      </c>
      <c r="M187" s="45">
        <v>0</v>
      </c>
      <c r="N187" s="45">
        <v>1399</v>
      </c>
    </row>
    <row r="188" spans="1:14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45">
        <v>21</v>
      </c>
      <c r="F188" s="45">
        <v>161</v>
      </c>
      <c r="G188" s="45">
        <v>2</v>
      </c>
      <c r="H188" s="45">
        <v>4</v>
      </c>
      <c r="I188" s="45">
        <v>66</v>
      </c>
      <c r="J188" s="45">
        <v>58</v>
      </c>
      <c r="K188" s="45">
        <v>173</v>
      </c>
      <c r="L188" s="45">
        <v>7</v>
      </c>
      <c r="M188" s="45">
        <v>0</v>
      </c>
      <c r="N188" s="45">
        <v>492</v>
      </c>
    </row>
    <row r="189" spans="1:14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45">
        <v>5</v>
      </c>
      <c r="F189" s="45">
        <v>413</v>
      </c>
      <c r="G189" s="45">
        <v>9</v>
      </c>
      <c r="H189" s="45">
        <v>160</v>
      </c>
      <c r="I189" s="45">
        <v>997</v>
      </c>
      <c r="J189" s="45">
        <v>721</v>
      </c>
      <c r="K189" s="45">
        <v>368</v>
      </c>
      <c r="L189" s="45">
        <v>70</v>
      </c>
      <c r="M189" s="45">
        <v>0</v>
      </c>
      <c r="N189" s="45">
        <v>2743</v>
      </c>
    </row>
    <row r="190" spans="1:14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45">
        <v>22</v>
      </c>
      <c r="F190" s="45">
        <v>754</v>
      </c>
      <c r="G190" s="45">
        <v>0</v>
      </c>
      <c r="H190" s="45">
        <v>33</v>
      </c>
      <c r="I190" s="45">
        <v>665</v>
      </c>
      <c r="J190" s="45">
        <v>358</v>
      </c>
      <c r="K190" s="45">
        <v>413</v>
      </c>
      <c r="L190" s="45">
        <v>377</v>
      </c>
      <c r="M190" s="45">
        <v>0</v>
      </c>
      <c r="N190" s="45">
        <v>2622</v>
      </c>
    </row>
    <row r="191" spans="1:14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45">
        <v>0</v>
      </c>
      <c r="F191" s="45">
        <v>32</v>
      </c>
      <c r="G191" s="45">
        <v>4</v>
      </c>
      <c r="H191" s="45">
        <v>3</v>
      </c>
      <c r="I191" s="45">
        <v>75</v>
      </c>
      <c r="J191" s="45">
        <v>13</v>
      </c>
      <c r="K191" s="45">
        <v>162</v>
      </c>
      <c r="L191" s="45">
        <v>22</v>
      </c>
      <c r="M191" s="45">
        <v>0</v>
      </c>
      <c r="N191" s="45">
        <v>311</v>
      </c>
    </row>
    <row r="192" spans="1:14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45">
        <v>3</v>
      </c>
      <c r="F192" s="45">
        <v>102</v>
      </c>
      <c r="G192" s="45">
        <v>3</v>
      </c>
      <c r="H192" s="45">
        <v>79</v>
      </c>
      <c r="I192" s="45">
        <v>150</v>
      </c>
      <c r="J192" s="45">
        <v>78</v>
      </c>
      <c r="K192" s="45">
        <v>232</v>
      </c>
      <c r="L192" s="45">
        <v>2</v>
      </c>
      <c r="M192" s="45">
        <v>0</v>
      </c>
      <c r="N192" s="45">
        <v>649</v>
      </c>
    </row>
    <row r="193" spans="1:14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45">
        <v>0</v>
      </c>
      <c r="F193" s="45">
        <v>211</v>
      </c>
      <c r="G193" s="45">
        <v>0</v>
      </c>
      <c r="H193" s="45">
        <v>0</v>
      </c>
      <c r="I193" s="45">
        <v>63</v>
      </c>
      <c r="J193" s="45">
        <v>103</v>
      </c>
      <c r="K193" s="45">
        <v>171</v>
      </c>
      <c r="L193" s="45">
        <v>97</v>
      </c>
      <c r="M193" s="45">
        <v>0</v>
      </c>
      <c r="N193" s="45">
        <v>645</v>
      </c>
    </row>
    <row r="194" spans="1:14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45">
        <v>10</v>
      </c>
      <c r="F194" s="45">
        <v>217</v>
      </c>
      <c r="G194" s="45">
        <v>52</v>
      </c>
      <c r="H194" s="45">
        <v>222</v>
      </c>
      <c r="I194" s="45">
        <v>213</v>
      </c>
      <c r="J194" s="45">
        <v>499</v>
      </c>
      <c r="K194" s="45">
        <v>245</v>
      </c>
      <c r="L194" s="45">
        <v>28</v>
      </c>
      <c r="M194" s="45">
        <v>0</v>
      </c>
      <c r="N194" s="45">
        <v>1486</v>
      </c>
    </row>
    <row r="195" spans="1:14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45">
        <v>0</v>
      </c>
      <c r="F195" s="45">
        <v>412</v>
      </c>
      <c r="G195" s="45">
        <v>0</v>
      </c>
      <c r="H195" s="45">
        <v>2</v>
      </c>
      <c r="I195" s="45">
        <v>110</v>
      </c>
      <c r="J195" s="45">
        <v>57</v>
      </c>
      <c r="K195" s="45">
        <v>174</v>
      </c>
      <c r="L195" s="45">
        <v>37</v>
      </c>
      <c r="M195" s="45">
        <v>0</v>
      </c>
      <c r="N195" s="45">
        <v>792</v>
      </c>
    </row>
    <row r="196" spans="1:14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45">
        <v>4</v>
      </c>
      <c r="F196" s="45">
        <v>822</v>
      </c>
      <c r="G196" s="45">
        <v>19</v>
      </c>
      <c r="H196" s="45">
        <v>106</v>
      </c>
      <c r="I196" s="45">
        <v>1055</v>
      </c>
      <c r="J196" s="45">
        <v>1654</v>
      </c>
      <c r="K196" s="45">
        <v>718</v>
      </c>
      <c r="L196" s="45">
        <v>318</v>
      </c>
      <c r="M196" s="45">
        <v>0</v>
      </c>
      <c r="N196" s="45">
        <v>4696</v>
      </c>
    </row>
    <row r="197" spans="1:14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45">
        <v>0</v>
      </c>
      <c r="F197" s="45">
        <v>105</v>
      </c>
      <c r="G197" s="45">
        <v>31</v>
      </c>
      <c r="H197" s="45">
        <v>0</v>
      </c>
      <c r="I197" s="45">
        <v>124</v>
      </c>
      <c r="J197" s="45">
        <v>70</v>
      </c>
      <c r="K197" s="45">
        <v>113</v>
      </c>
      <c r="L197" s="45">
        <v>0</v>
      </c>
      <c r="M197" s="45">
        <v>0</v>
      </c>
      <c r="N197" s="45">
        <v>443</v>
      </c>
    </row>
    <row r="198" spans="1:14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45">
        <v>0</v>
      </c>
      <c r="F198" s="45">
        <v>291</v>
      </c>
      <c r="G198" s="45">
        <v>3</v>
      </c>
      <c r="H198" s="45">
        <v>4</v>
      </c>
      <c r="I198" s="45">
        <v>245</v>
      </c>
      <c r="J198" s="45">
        <v>118</v>
      </c>
      <c r="K198" s="45">
        <v>204</v>
      </c>
      <c r="L198" s="45">
        <v>12</v>
      </c>
      <c r="M198" s="45">
        <v>0</v>
      </c>
      <c r="N198" s="45">
        <v>877</v>
      </c>
    </row>
    <row r="199" spans="1:14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45">
        <v>12</v>
      </c>
      <c r="F199" s="45">
        <v>2514</v>
      </c>
      <c r="G199" s="45">
        <v>11</v>
      </c>
      <c r="H199" s="45">
        <v>108</v>
      </c>
      <c r="I199" s="45">
        <v>1092</v>
      </c>
      <c r="J199" s="45">
        <v>907</v>
      </c>
      <c r="K199" s="45">
        <v>413</v>
      </c>
      <c r="L199" s="45">
        <v>29</v>
      </c>
      <c r="M199" s="45">
        <v>0</v>
      </c>
      <c r="N199" s="45">
        <v>5086</v>
      </c>
    </row>
    <row r="200" spans="1:14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45">
        <v>0</v>
      </c>
      <c r="F200" s="45">
        <v>490</v>
      </c>
      <c r="G200" s="45">
        <v>1</v>
      </c>
      <c r="H200" s="45">
        <v>5</v>
      </c>
      <c r="I200" s="45">
        <v>49</v>
      </c>
      <c r="J200" s="45">
        <v>67</v>
      </c>
      <c r="K200" s="45">
        <v>130</v>
      </c>
      <c r="L200" s="45">
        <v>120</v>
      </c>
      <c r="M200" s="45">
        <v>0</v>
      </c>
      <c r="N200" s="45">
        <v>862</v>
      </c>
    </row>
    <row r="201" spans="1:14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45">
        <v>0</v>
      </c>
      <c r="F201" s="45">
        <v>123</v>
      </c>
      <c r="G201" s="45">
        <v>38</v>
      </c>
      <c r="H201" s="45">
        <v>90</v>
      </c>
      <c r="I201" s="45">
        <v>321</v>
      </c>
      <c r="J201" s="45">
        <v>546</v>
      </c>
      <c r="K201" s="45">
        <v>222</v>
      </c>
      <c r="L201" s="45">
        <v>10</v>
      </c>
      <c r="M201" s="45">
        <v>0</v>
      </c>
      <c r="N201" s="45">
        <v>1350</v>
      </c>
    </row>
    <row r="202" spans="1:14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45">
        <v>0</v>
      </c>
      <c r="F202" s="45">
        <v>55</v>
      </c>
      <c r="G202" s="45">
        <v>0</v>
      </c>
      <c r="H202" s="45">
        <v>0</v>
      </c>
      <c r="I202" s="45">
        <v>80</v>
      </c>
      <c r="J202" s="45">
        <v>31</v>
      </c>
      <c r="K202" s="45">
        <v>128</v>
      </c>
      <c r="L202" s="45">
        <v>48</v>
      </c>
      <c r="M202" s="45">
        <v>0</v>
      </c>
      <c r="N202" s="45">
        <v>342</v>
      </c>
    </row>
    <row r="203" spans="1:14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45">
        <v>71</v>
      </c>
      <c r="F203" s="45">
        <v>8431</v>
      </c>
      <c r="G203" s="45">
        <v>55</v>
      </c>
      <c r="H203" s="45">
        <v>252</v>
      </c>
      <c r="I203" s="45">
        <v>1399</v>
      </c>
      <c r="J203" s="45">
        <v>1449</v>
      </c>
      <c r="K203" s="45">
        <v>770</v>
      </c>
      <c r="L203" s="45">
        <v>37</v>
      </c>
      <c r="M203" s="45">
        <v>0</v>
      </c>
      <c r="N203" s="45">
        <v>12464</v>
      </c>
    </row>
    <row r="204" spans="1:14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45">
        <v>7</v>
      </c>
      <c r="F204" s="45">
        <v>125</v>
      </c>
      <c r="G204" s="45">
        <v>4</v>
      </c>
      <c r="H204" s="45">
        <v>3</v>
      </c>
      <c r="I204" s="45">
        <v>93</v>
      </c>
      <c r="J204" s="45">
        <v>104</v>
      </c>
      <c r="K204" s="45">
        <v>235</v>
      </c>
      <c r="L204" s="45">
        <v>145</v>
      </c>
      <c r="M204" s="45">
        <v>0</v>
      </c>
      <c r="N204" s="45">
        <v>716</v>
      </c>
    </row>
    <row r="205" spans="1:14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45">
        <v>0</v>
      </c>
      <c r="F205" s="45">
        <v>283</v>
      </c>
      <c r="G205" s="45">
        <v>4</v>
      </c>
      <c r="H205" s="45">
        <v>4</v>
      </c>
      <c r="I205" s="45">
        <v>147</v>
      </c>
      <c r="J205" s="45">
        <v>43</v>
      </c>
      <c r="K205" s="45">
        <v>161</v>
      </c>
      <c r="L205" s="45">
        <v>75</v>
      </c>
      <c r="M205" s="45">
        <v>0</v>
      </c>
      <c r="N205" s="45">
        <v>717</v>
      </c>
    </row>
    <row r="206" spans="1:14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45">
        <v>18</v>
      </c>
      <c r="F206" s="45">
        <v>546</v>
      </c>
      <c r="G206" s="45">
        <v>9</v>
      </c>
      <c r="H206" s="45">
        <v>14</v>
      </c>
      <c r="I206" s="45">
        <v>388</v>
      </c>
      <c r="J206" s="45">
        <v>272</v>
      </c>
      <c r="K206" s="45">
        <v>273</v>
      </c>
      <c r="L206" s="45">
        <v>462</v>
      </c>
      <c r="M206" s="45">
        <v>0</v>
      </c>
      <c r="N206" s="45">
        <v>1982</v>
      </c>
    </row>
    <row r="207" spans="1:14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45">
        <v>1</v>
      </c>
      <c r="F207" s="45">
        <v>836</v>
      </c>
      <c r="G207" s="45">
        <v>21</v>
      </c>
      <c r="H207" s="45">
        <v>77</v>
      </c>
      <c r="I207" s="45">
        <v>1224</v>
      </c>
      <c r="J207" s="45">
        <v>765</v>
      </c>
      <c r="K207" s="45">
        <v>586</v>
      </c>
      <c r="L207" s="45">
        <v>215</v>
      </c>
      <c r="M207" s="45">
        <v>0</v>
      </c>
      <c r="N207" s="45">
        <v>3725</v>
      </c>
    </row>
    <row r="208" spans="1:14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45">
        <v>69</v>
      </c>
      <c r="F208" s="45">
        <v>1745</v>
      </c>
      <c r="G208" s="45">
        <v>32</v>
      </c>
      <c r="H208" s="45">
        <v>28</v>
      </c>
      <c r="I208" s="45">
        <v>1086</v>
      </c>
      <c r="J208" s="45">
        <v>1237</v>
      </c>
      <c r="K208" s="45">
        <v>697</v>
      </c>
      <c r="L208" s="45">
        <v>142</v>
      </c>
      <c r="M208" s="45">
        <v>0</v>
      </c>
      <c r="N208" s="45">
        <v>5036</v>
      </c>
    </row>
    <row r="209" spans="1:14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45">
        <v>33</v>
      </c>
      <c r="F209" s="45">
        <v>2017</v>
      </c>
      <c r="G209" s="45">
        <v>4</v>
      </c>
      <c r="H209" s="45">
        <v>54</v>
      </c>
      <c r="I209" s="45">
        <v>644</v>
      </c>
      <c r="J209" s="45">
        <v>425</v>
      </c>
      <c r="K209" s="45">
        <v>349</v>
      </c>
      <c r="L209" s="45">
        <v>106</v>
      </c>
      <c r="M209" s="45">
        <v>0</v>
      </c>
      <c r="N209" s="45">
        <v>3632</v>
      </c>
    </row>
    <row r="210" spans="1:14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45">
        <v>0</v>
      </c>
      <c r="F210" s="45">
        <v>535</v>
      </c>
      <c r="G210" s="45">
        <v>86</v>
      </c>
      <c r="H210" s="45">
        <v>28</v>
      </c>
      <c r="I210" s="45">
        <v>241</v>
      </c>
      <c r="J210" s="45">
        <v>154</v>
      </c>
      <c r="K210" s="45">
        <v>257</v>
      </c>
      <c r="L210" s="45">
        <v>2</v>
      </c>
      <c r="M210" s="45">
        <v>0</v>
      </c>
      <c r="N210" s="45">
        <v>1303</v>
      </c>
    </row>
    <row r="211" spans="1:14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45">
        <v>0</v>
      </c>
      <c r="F211" s="45">
        <v>4</v>
      </c>
      <c r="G211" s="45">
        <v>1</v>
      </c>
      <c r="H211" s="45">
        <v>3</v>
      </c>
      <c r="I211" s="45">
        <v>20</v>
      </c>
      <c r="J211" s="45">
        <v>20</v>
      </c>
      <c r="K211" s="45">
        <v>105</v>
      </c>
      <c r="L211" s="45">
        <v>6</v>
      </c>
      <c r="M211" s="45">
        <v>0</v>
      </c>
      <c r="N211" s="45">
        <v>159</v>
      </c>
    </row>
    <row r="212" spans="1:14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45">
        <v>0</v>
      </c>
      <c r="F212" s="45">
        <v>3430</v>
      </c>
      <c r="G212" s="45">
        <v>0</v>
      </c>
      <c r="H212" s="45">
        <v>64</v>
      </c>
      <c r="I212" s="45">
        <v>701</v>
      </c>
      <c r="J212" s="45">
        <v>386</v>
      </c>
      <c r="K212" s="45">
        <v>390</v>
      </c>
      <c r="L212" s="45">
        <v>36</v>
      </c>
      <c r="M212" s="45">
        <v>0</v>
      </c>
      <c r="N212" s="45">
        <v>5007</v>
      </c>
    </row>
    <row r="213" spans="1:14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45">
        <v>0</v>
      </c>
      <c r="F213" s="45">
        <v>32</v>
      </c>
      <c r="G213" s="45">
        <v>0</v>
      </c>
      <c r="H213" s="45">
        <v>0</v>
      </c>
      <c r="I213" s="45">
        <v>50</v>
      </c>
      <c r="J213" s="45">
        <v>35</v>
      </c>
      <c r="K213" s="45">
        <v>198</v>
      </c>
      <c r="L213" s="45">
        <v>14</v>
      </c>
      <c r="M213" s="45">
        <v>0</v>
      </c>
      <c r="N213" s="45">
        <v>329</v>
      </c>
    </row>
    <row r="214" spans="1:14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45">
        <v>4</v>
      </c>
      <c r="F214" s="45">
        <v>246</v>
      </c>
      <c r="G214" s="45">
        <v>0</v>
      </c>
      <c r="H214" s="45">
        <v>0</v>
      </c>
      <c r="I214" s="45">
        <v>34</v>
      </c>
      <c r="J214" s="45">
        <v>5</v>
      </c>
      <c r="K214" s="45">
        <v>119</v>
      </c>
      <c r="L214" s="45">
        <v>2</v>
      </c>
      <c r="M214" s="45">
        <v>0</v>
      </c>
      <c r="N214" s="45">
        <v>410</v>
      </c>
    </row>
    <row r="215" spans="1:14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45">
        <v>0</v>
      </c>
      <c r="F215" s="45">
        <v>1371</v>
      </c>
      <c r="G215" s="45">
        <v>8</v>
      </c>
      <c r="H215" s="45">
        <v>65</v>
      </c>
      <c r="I215" s="45">
        <v>357</v>
      </c>
      <c r="J215" s="45">
        <v>278</v>
      </c>
      <c r="K215" s="45">
        <v>331</v>
      </c>
      <c r="L215" s="45">
        <v>129</v>
      </c>
      <c r="M215" s="45">
        <v>0</v>
      </c>
      <c r="N215" s="45">
        <v>2539</v>
      </c>
    </row>
    <row r="216" spans="1:14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45">
        <v>0</v>
      </c>
      <c r="F216" s="45">
        <v>117</v>
      </c>
      <c r="G216" s="45">
        <v>2</v>
      </c>
      <c r="H216" s="45">
        <v>3</v>
      </c>
      <c r="I216" s="45">
        <v>63</v>
      </c>
      <c r="J216" s="45">
        <v>108</v>
      </c>
      <c r="K216" s="45">
        <v>136</v>
      </c>
      <c r="L216" s="45">
        <v>25</v>
      </c>
      <c r="M216" s="45">
        <v>0</v>
      </c>
      <c r="N216" s="45">
        <v>454</v>
      </c>
    </row>
    <row r="217" spans="1:14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45">
        <v>3</v>
      </c>
      <c r="F217" s="45">
        <v>513</v>
      </c>
      <c r="G217" s="45">
        <v>1</v>
      </c>
      <c r="H217" s="45">
        <v>0</v>
      </c>
      <c r="I217" s="45">
        <v>74</v>
      </c>
      <c r="J217" s="45">
        <v>49</v>
      </c>
      <c r="K217" s="45">
        <v>238</v>
      </c>
      <c r="L217" s="45">
        <v>269</v>
      </c>
      <c r="M217" s="45">
        <v>0</v>
      </c>
      <c r="N217" s="45">
        <v>1147</v>
      </c>
    </row>
    <row r="218" spans="1:14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45">
        <v>0</v>
      </c>
      <c r="F218" s="45">
        <v>425</v>
      </c>
      <c r="G218" s="45">
        <v>3</v>
      </c>
      <c r="H218" s="45">
        <v>11</v>
      </c>
      <c r="I218" s="45">
        <v>175</v>
      </c>
      <c r="J218" s="45">
        <v>110</v>
      </c>
      <c r="K218" s="45">
        <v>178</v>
      </c>
      <c r="L218" s="45">
        <v>20</v>
      </c>
      <c r="M218" s="45">
        <v>0</v>
      </c>
      <c r="N218" s="45">
        <v>922</v>
      </c>
    </row>
    <row r="219" spans="1:14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45">
        <v>0</v>
      </c>
      <c r="F219" s="45">
        <v>628</v>
      </c>
      <c r="G219" s="45">
        <v>5</v>
      </c>
      <c r="H219" s="45">
        <v>14</v>
      </c>
      <c r="I219" s="45">
        <v>161</v>
      </c>
      <c r="J219" s="45">
        <v>136</v>
      </c>
      <c r="K219" s="45">
        <v>174</v>
      </c>
      <c r="L219" s="45">
        <v>104</v>
      </c>
      <c r="M219" s="45">
        <v>0</v>
      </c>
      <c r="N219" s="45">
        <v>1222</v>
      </c>
    </row>
    <row r="220" spans="1:14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45">
        <v>32</v>
      </c>
      <c r="F220" s="45">
        <v>8806</v>
      </c>
      <c r="G220" s="45">
        <v>86</v>
      </c>
      <c r="H220" s="45">
        <v>754</v>
      </c>
      <c r="I220" s="45">
        <v>5618</v>
      </c>
      <c r="J220" s="45">
        <v>11652</v>
      </c>
      <c r="K220" s="45">
        <v>1433</v>
      </c>
      <c r="L220" s="45">
        <v>130</v>
      </c>
      <c r="M220" s="45">
        <v>0</v>
      </c>
      <c r="N220" s="45">
        <v>28511</v>
      </c>
    </row>
    <row r="221" spans="1:14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45">
        <v>0</v>
      </c>
      <c r="F221" s="45">
        <v>2007</v>
      </c>
      <c r="G221" s="45">
        <v>5</v>
      </c>
      <c r="H221" s="45">
        <v>8</v>
      </c>
      <c r="I221" s="45">
        <v>365</v>
      </c>
      <c r="J221" s="45">
        <v>234</v>
      </c>
      <c r="K221" s="45">
        <v>230</v>
      </c>
      <c r="L221" s="45">
        <v>67</v>
      </c>
      <c r="M221" s="45">
        <v>0</v>
      </c>
      <c r="N221" s="45">
        <v>2916</v>
      </c>
    </row>
    <row r="222" spans="1:14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45">
        <v>0</v>
      </c>
      <c r="F222" s="45">
        <v>299</v>
      </c>
      <c r="G222" s="45">
        <v>24</v>
      </c>
      <c r="H222" s="45">
        <v>4</v>
      </c>
      <c r="I222" s="45">
        <v>193</v>
      </c>
      <c r="J222" s="45">
        <v>98</v>
      </c>
      <c r="K222" s="45">
        <v>171</v>
      </c>
      <c r="L222" s="45">
        <v>29</v>
      </c>
      <c r="M222" s="45">
        <v>0</v>
      </c>
      <c r="N222" s="45">
        <v>818</v>
      </c>
    </row>
    <row r="223" spans="1:14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45">
        <v>0</v>
      </c>
      <c r="F223" s="45">
        <v>5333</v>
      </c>
      <c r="G223" s="45">
        <v>79</v>
      </c>
      <c r="H223" s="45">
        <v>96</v>
      </c>
      <c r="I223" s="45">
        <v>1592</v>
      </c>
      <c r="J223" s="45">
        <v>2045</v>
      </c>
      <c r="K223" s="45">
        <v>1350</v>
      </c>
      <c r="L223" s="45">
        <v>410</v>
      </c>
      <c r="M223" s="45">
        <v>0</v>
      </c>
      <c r="N223" s="45">
        <v>10905</v>
      </c>
    </row>
    <row r="224" spans="1:14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45">
        <v>0</v>
      </c>
      <c r="F224" s="45">
        <v>69</v>
      </c>
      <c r="G224" s="45">
        <v>0</v>
      </c>
      <c r="H224" s="45">
        <v>0</v>
      </c>
      <c r="I224" s="45">
        <v>19</v>
      </c>
      <c r="J224" s="45">
        <v>13</v>
      </c>
      <c r="K224" s="45">
        <v>187</v>
      </c>
      <c r="L224" s="45">
        <v>10</v>
      </c>
      <c r="M224" s="45">
        <v>0</v>
      </c>
      <c r="N224" s="45">
        <v>298</v>
      </c>
    </row>
    <row r="225" spans="1:14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45">
        <v>0</v>
      </c>
      <c r="F225" s="45">
        <v>110</v>
      </c>
      <c r="G225" s="45">
        <v>3</v>
      </c>
      <c r="H225" s="45">
        <v>6</v>
      </c>
      <c r="I225" s="45">
        <v>127</v>
      </c>
      <c r="J225" s="45">
        <v>98</v>
      </c>
      <c r="K225" s="45">
        <v>158</v>
      </c>
      <c r="L225" s="45">
        <v>37</v>
      </c>
      <c r="M225" s="45">
        <v>0</v>
      </c>
      <c r="N225" s="45">
        <v>539</v>
      </c>
    </row>
    <row r="226" spans="1:14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45">
        <v>9</v>
      </c>
      <c r="F226" s="45">
        <v>2459</v>
      </c>
      <c r="G226" s="45">
        <v>0</v>
      </c>
      <c r="H226" s="45">
        <v>27</v>
      </c>
      <c r="I226" s="45">
        <v>324</v>
      </c>
      <c r="J226" s="45">
        <v>211</v>
      </c>
      <c r="K226" s="45">
        <v>264</v>
      </c>
      <c r="L226" s="45">
        <v>21</v>
      </c>
      <c r="M226" s="45">
        <v>0</v>
      </c>
      <c r="N226" s="45">
        <v>3315</v>
      </c>
    </row>
    <row r="227" spans="1:14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45">
        <v>0</v>
      </c>
      <c r="F227" s="45">
        <v>26</v>
      </c>
      <c r="G227" s="45">
        <v>2</v>
      </c>
      <c r="H227" s="45">
        <v>1</v>
      </c>
      <c r="I227" s="45">
        <v>99</v>
      </c>
      <c r="J227" s="45">
        <v>53</v>
      </c>
      <c r="K227" s="45">
        <v>201</v>
      </c>
      <c r="L227" s="45">
        <v>5</v>
      </c>
      <c r="M227" s="45">
        <v>0</v>
      </c>
      <c r="N227" s="45">
        <v>387</v>
      </c>
    </row>
    <row r="228" spans="1:14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45">
        <v>0</v>
      </c>
      <c r="F228" s="45">
        <v>1192</v>
      </c>
      <c r="G228" s="45">
        <v>4</v>
      </c>
      <c r="H228" s="45">
        <v>15</v>
      </c>
      <c r="I228" s="45">
        <v>222</v>
      </c>
      <c r="J228" s="45">
        <v>196</v>
      </c>
      <c r="K228" s="45">
        <v>177</v>
      </c>
      <c r="L228" s="45">
        <v>65</v>
      </c>
      <c r="M228" s="45">
        <v>0</v>
      </c>
      <c r="N228" s="45">
        <v>1871</v>
      </c>
    </row>
    <row r="229" spans="1:14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45">
        <v>0</v>
      </c>
      <c r="F229" s="45">
        <v>105</v>
      </c>
      <c r="G229" s="45">
        <v>0</v>
      </c>
      <c r="H229" s="45">
        <v>4</v>
      </c>
      <c r="I229" s="45">
        <v>49</v>
      </c>
      <c r="J229" s="45">
        <v>8</v>
      </c>
      <c r="K229" s="45">
        <v>108</v>
      </c>
      <c r="L229" s="45">
        <v>6</v>
      </c>
      <c r="M229" s="45">
        <v>0</v>
      </c>
      <c r="N229" s="45">
        <v>280</v>
      </c>
    </row>
    <row r="230" spans="1:14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45">
        <v>2</v>
      </c>
      <c r="F230" s="45">
        <v>744</v>
      </c>
      <c r="G230" s="45">
        <v>3</v>
      </c>
      <c r="H230" s="45">
        <v>58</v>
      </c>
      <c r="I230" s="45">
        <v>168</v>
      </c>
      <c r="J230" s="45">
        <v>215</v>
      </c>
      <c r="K230" s="45">
        <v>207</v>
      </c>
      <c r="L230" s="45">
        <v>79</v>
      </c>
      <c r="M230" s="45">
        <v>0</v>
      </c>
      <c r="N230" s="45">
        <v>1476</v>
      </c>
    </row>
    <row r="231" spans="1:14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45">
        <v>12</v>
      </c>
      <c r="F231" s="45">
        <v>3162</v>
      </c>
      <c r="G231" s="45">
        <v>0</v>
      </c>
      <c r="H231" s="45">
        <v>40</v>
      </c>
      <c r="I231" s="45">
        <v>213</v>
      </c>
      <c r="J231" s="45">
        <v>174</v>
      </c>
      <c r="K231" s="45">
        <v>271</v>
      </c>
      <c r="L231" s="45">
        <v>4</v>
      </c>
      <c r="M231" s="45">
        <v>0</v>
      </c>
      <c r="N231" s="45">
        <v>3876</v>
      </c>
    </row>
    <row r="232" spans="1:14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45">
        <v>7</v>
      </c>
      <c r="F232" s="45">
        <v>2092</v>
      </c>
      <c r="G232" s="45">
        <v>5</v>
      </c>
      <c r="H232" s="45">
        <v>45</v>
      </c>
      <c r="I232" s="45">
        <v>507</v>
      </c>
      <c r="J232" s="45">
        <v>666</v>
      </c>
      <c r="K232" s="45">
        <v>460</v>
      </c>
      <c r="L232" s="45">
        <v>470</v>
      </c>
      <c r="M232" s="45">
        <v>0</v>
      </c>
      <c r="N232" s="45">
        <v>4252</v>
      </c>
    </row>
    <row r="233" spans="1:14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45">
        <v>0</v>
      </c>
      <c r="F233" s="45">
        <v>109</v>
      </c>
      <c r="G233" s="45">
        <v>0</v>
      </c>
      <c r="H233" s="45">
        <v>4</v>
      </c>
      <c r="I233" s="45">
        <v>37</v>
      </c>
      <c r="J233" s="45">
        <v>33</v>
      </c>
      <c r="K233" s="45">
        <v>111</v>
      </c>
      <c r="L233" s="45">
        <v>0</v>
      </c>
      <c r="M233" s="45">
        <v>0</v>
      </c>
      <c r="N233" s="45">
        <v>294</v>
      </c>
    </row>
    <row r="234" spans="1:14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45">
        <v>0</v>
      </c>
      <c r="F234" s="45">
        <v>24</v>
      </c>
      <c r="G234" s="45">
        <v>4</v>
      </c>
      <c r="H234" s="45">
        <v>1</v>
      </c>
      <c r="I234" s="45">
        <v>48</v>
      </c>
      <c r="J234" s="45">
        <v>28</v>
      </c>
      <c r="K234" s="45">
        <v>178</v>
      </c>
      <c r="L234" s="45">
        <v>6</v>
      </c>
      <c r="M234" s="45">
        <v>0</v>
      </c>
      <c r="N234" s="45">
        <v>289</v>
      </c>
    </row>
    <row r="235" spans="1:14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45">
        <v>1</v>
      </c>
      <c r="F235" s="45">
        <v>295</v>
      </c>
      <c r="G235" s="45">
        <v>0</v>
      </c>
      <c r="H235" s="45">
        <v>19</v>
      </c>
      <c r="I235" s="45">
        <v>231</v>
      </c>
      <c r="J235" s="45">
        <v>187</v>
      </c>
      <c r="K235" s="45">
        <v>260</v>
      </c>
      <c r="L235" s="45">
        <v>1</v>
      </c>
      <c r="M235" s="45">
        <v>0</v>
      </c>
      <c r="N235" s="45">
        <v>994</v>
      </c>
    </row>
    <row r="236" spans="1:14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45">
        <v>1</v>
      </c>
      <c r="F236" s="45">
        <v>79</v>
      </c>
      <c r="G236" s="45">
        <v>2</v>
      </c>
      <c r="H236" s="45">
        <v>0</v>
      </c>
      <c r="I236" s="45">
        <v>106</v>
      </c>
      <c r="J236" s="45">
        <v>40</v>
      </c>
      <c r="K236" s="45">
        <v>280</v>
      </c>
      <c r="L236" s="45">
        <v>4</v>
      </c>
      <c r="M236" s="45">
        <v>0</v>
      </c>
      <c r="N236" s="45">
        <v>512</v>
      </c>
    </row>
    <row r="237" spans="1:14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45">
        <v>0</v>
      </c>
      <c r="F237" s="45">
        <v>7</v>
      </c>
      <c r="G237" s="45">
        <v>0</v>
      </c>
      <c r="H237" s="45">
        <v>0</v>
      </c>
      <c r="I237" s="45">
        <v>25</v>
      </c>
      <c r="J237" s="45">
        <v>13</v>
      </c>
      <c r="K237" s="45">
        <v>110</v>
      </c>
      <c r="L237" s="45">
        <v>4</v>
      </c>
      <c r="M237" s="45">
        <v>0</v>
      </c>
      <c r="N237" s="45">
        <v>159</v>
      </c>
    </row>
    <row r="238" spans="1:14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45">
        <v>0</v>
      </c>
      <c r="F238" s="45">
        <v>34</v>
      </c>
      <c r="G238" s="45">
        <v>0</v>
      </c>
      <c r="H238" s="45">
        <v>0</v>
      </c>
      <c r="I238" s="45">
        <v>18</v>
      </c>
      <c r="J238" s="45">
        <v>22</v>
      </c>
      <c r="K238" s="45">
        <v>88</v>
      </c>
      <c r="L238" s="45">
        <v>0</v>
      </c>
      <c r="M238" s="45">
        <v>0</v>
      </c>
      <c r="N238" s="45">
        <v>162</v>
      </c>
    </row>
    <row r="239" spans="1:14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45">
        <v>5</v>
      </c>
      <c r="F239" s="45">
        <v>842</v>
      </c>
      <c r="G239" s="45">
        <v>17</v>
      </c>
      <c r="H239" s="45">
        <v>759</v>
      </c>
      <c r="I239" s="45">
        <v>1227</v>
      </c>
      <c r="J239" s="45">
        <v>1290</v>
      </c>
      <c r="K239" s="45">
        <v>529</v>
      </c>
      <c r="L239" s="45">
        <v>35</v>
      </c>
      <c r="M239" s="45">
        <v>0</v>
      </c>
      <c r="N239" s="45">
        <v>4704</v>
      </c>
    </row>
    <row r="240" spans="1:14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45">
        <v>4</v>
      </c>
      <c r="F240" s="45">
        <v>15248</v>
      </c>
      <c r="G240" s="45">
        <v>161</v>
      </c>
      <c r="H240" s="45">
        <v>542</v>
      </c>
      <c r="I240" s="45">
        <v>3924</v>
      </c>
      <c r="J240" s="45">
        <v>4565</v>
      </c>
      <c r="K240" s="45">
        <v>2164</v>
      </c>
      <c r="L240" s="45">
        <v>88</v>
      </c>
      <c r="M240" s="45">
        <v>0</v>
      </c>
      <c r="N240" s="45">
        <v>26696</v>
      </c>
    </row>
    <row r="241" spans="1:14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45">
        <v>0</v>
      </c>
      <c r="F241" s="45">
        <v>31</v>
      </c>
      <c r="G241" s="45">
        <v>0</v>
      </c>
      <c r="H241" s="45">
        <v>0</v>
      </c>
      <c r="I241" s="45">
        <v>38</v>
      </c>
      <c r="J241" s="45">
        <v>30</v>
      </c>
      <c r="K241" s="45">
        <v>82</v>
      </c>
      <c r="L241" s="45">
        <v>13</v>
      </c>
      <c r="M241" s="45">
        <v>0</v>
      </c>
      <c r="N241" s="45">
        <v>194</v>
      </c>
    </row>
    <row r="242" spans="1:14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45">
        <v>0</v>
      </c>
      <c r="F242" s="45">
        <v>136</v>
      </c>
      <c r="G242" s="45">
        <v>1</v>
      </c>
      <c r="H242" s="45">
        <v>5</v>
      </c>
      <c r="I242" s="45">
        <v>43</v>
      </c>
      <c r="J242" s="45">
        <v>54</v>
      </c>
      <c r="K242" s="45">
        <v>155</v>
      </c>
      <c r="L242" s="45">
        <v>10</v>
      </c>
      <c r="M242" s="45">
        <v>0</v>
      </c>
      <c r="N242" s="45">
        <v>404</v>
      </c>
    </row>
    <row r="243" spans="1:14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45">
        <v>0</v>
      </c>
      <c r="F243" s="45">
        <v>598</v>
      </c>
      <c r="G243" s="45">
        <v>23</v>
      </c>
      <c r="H243" s="45">
        <v>266</v>
      </c>
      <c r="I243" s="45">
        <v>453</v>
      </c>
      <c r="J243" s="45">
        <v>515</v>
      </c>
      <c r="K243" s="45">
        <v>258</v>
      </c>
      <c r="L243" s="45">
        <v>67</v>
      </c>
      <c r="M243" s="45">
        <v>0</v>
      </c>
      <c r="N243" s="45">
        <v>2180</v>
      </c>
    </row>
    <row r="244" spans="1:14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45">
        <v>0</v>
      </c>
      <c r="F244" s="45">
        <v>363</v>
      </c>
      <c r="G244" s="45">
        <v>1</v>
      </c>
      <c r="H244" s="45">
        <v>2</v>
      </c>
      <c r="I244" s="45">
        <v>145</v>
      </c>
      <c r="J244" s="45">
        <v>281</v>
      </c>
      <c r="K244" s="45">
        <v>199</v>
      </c>
      <c r="L244" s="45">
        <v>55</v>
      </c>
      <c r="M244" s="45">
        <v>0</v>
      </c>
      <c r="N244" s="45">
        <v>1046</v>
      </c>
    </row>
    <row r="245" spans="1:14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45">
        <v>8</v>
      </c>
      <c r="F245" s="45">
        <v>232</v>
      </c>
      <c r="G245" s="45">
        <v>6</v>
      </c>
      <c r="H245" s="45">
        <v>362</v>
      </c>
      <c r="I245" s="45">
        <v>468</v>
      </c>
      <c r="J245" s="45">
        <v>271</v>
      </c>
      <c r="K245" s="45">
        <v>283</v>
      </c>
      <c r="L245" s="45">
        <v>116</v>
      </c>
      <c r="M245" s="45">
        <v>0</v>
      </c>
      <c r="N245" s="45">
        <v>1746</v>
      </c>
    </row>
    <row r="246" spans="1:14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45">
        <v>77</v>
      </c>
      <c r="F246" s="45">
        <v>1127</v>
      </c>
      <c r="G246" s="45">
        <v>175</v>
      </c>
      <c r="H246" s="45">
        <v>311</v>
      </c>
      <c r="I246" s="45">
        <v>1834</v>
      </c>
      <c r="J246" s="45">
        <v>4525</v>
      </c>
      <c r="K246" s="45">
        <v>1863</v>
      </c>
      <c r="L246" s="45">
        <v>25</v>
      </c>
      <c r="M246" s="45">
        <v>0</v>
      </c>
      <c r="N246" s="45">
        <v>9937</v>
      </c>
    </row>
    <row r="247" spans="1:14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45">
        <v>5</v>
      </c>
      <c r="F247" s="45">
        <v>6667</v>
      </c>
      <c r="G247" s="45">
        <v>2</v>
      </c>
      <c r="H247" s="45">
        <v>66</v>
      </c>
      <c r="I247" s="45">
        <v>962</v>
      </c>
      <c r="J247" s="45">
        <v>583</v>
      </c>
      <c r="K247" s="45">
        <v>581</v>
      </c>
      <c r="L247" s="45">
        <v>6</v>
      </c>
      <c r="M247" s="45">
        <v>0</v>
      </c>
      <c r="N247" s="45">
        <v>8872</v>
      </c>
    </row>
    <row r="248" spans="1:14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45">
        <v>1</v>
      </c>
      <c r="F248" s="45">
        <v>216</v>
      </c>
      <c r="G248" s="45">
        <v>2</v>
      </c>
      <c r="H248" s="45">
        <v>0</v>
      </c>
      <c r="I248" s="45">
        <v>66</v>
      </c>
      <c r="J248" s="45">
        <v>94</v>
      </c>
      <c r="K248" s="45">
        <v>148</v>
      </c>
      <c r="L248" s="45">
        <v>77</v>
      </c>
      <c r="M248" s="45">
        <v>0</v>
      </c>
      <c r="N248" s="45">
        <v>604</v>
      </c>
    </row>
    <row r="249" spans="1:14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45">
        <v>0</v>
      </c>
      <c r="F249" s="45">
        <v>160</v>
      </c>
      <c r="G249" s="45">
        <v>0</v>
      </c>
      <c r="H249" s="45">
        <v>21</v>
      </c>
      <c r="I249" s="45">
        <v>225</v>
      </c>
      <c r="J249" s="45">
        <v>229</v>
      </c>
      <c r="K249" s="45">
        <v>121</v>
      </c>
      <c r="L249" s="45">
        <v>39</v>
      </c>
      <c r="M249" s="45">
        <v>0</v>
      </c>
      <c r="N249" s="45">
        <v>795</v>
      </c>
    </row>
    <row r="250" spans="1:14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45">
        <v>4</v>
      </c>
      <c r="F250" s="45">
        <v>133</v>
      </c>
      <c r="G250" s="45">
        <v>2</v>
      </c>
      <c r="H250" s="45">
        <v>2</v>
      </c>
      <c r="I250" s="45">
        <v>143</v>
      </c>
      <c r="J250" s="45">
        <v>69</v>
      </c>
      <c r="K250" s="45">
        <v>186</v>
      </c>
      <c r="L250" s="45">
        <v>0</v>
      </c>
      <c r="M250" s="45">
        <v>0</v>
      </c>
      <c r="N250" s="45">
        <v>539</v>
      </c>
    </row>
    <row r="251" spans="1:14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45">
        <v>0</v>
      </c>
      <c r="F251" s="45">
        <v>206</v>
      </c>
      <c r="G251" s="45">
        <v>24</v>
      </c>
      <c r="H251" s="45">
        <v>136</v>
      </c>
      <c r="I251" s="45">
        <v>1452</v>
      </c>
      <c r="J251" s="45">
        <v>858</v>
      </c>
      <c r="K251" s="45">
        <v>583</v>
      </c>
      <c r="L251" s="45">
        <v>2599</v>
      </c>
      <c r="M251" s="45">
        <v>0</v>
      </c>
      <c r="N251" s="45">
        <v>5858</v>
      </c>
    </row>
    <row r="252" spans="1:14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45">
        <v>59</v>
      </c>
      <c r="F252" s="45">
        <v>10507</v>
      </c>
      <c r="G252" s="45">
        <v>356</v>
      </c>
      <c r="H252" s="45">
        <v>5735</v>
      </c>
      <c r="I252" s="45">
        <v>22443</v>
      </c>
      <c r="J252" s="45">
        <v>37930</v>
      </c>
      <c r="K252" s="45">
        <v>4972</v>
      </c>
      <c r="L252" s="45">
        <v>1073</v>
      </c>
      <c r="M252" s="45">
        <v>0</v>
      </c>
      <c r="N252" s="45">
        <v>83075</v>
      </c>
    </row>
    <row r="253" spans="1:14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45">
        <v>4</v>
      </c>
      <c r="F253" s="45">
        <v>1105</v>
      </c>
      <c r="G253" s="45">
        <v>17</v>
      </c>
      <c r="H253" s="45">
        <v>72</v>
      </c>
      <c r="I253" s="45">
        <v>717</v>
      </c>
      <c r="J253" s="45">
        <v>490</v>
      </c>
      <c r="K253" s="45">
        <v>334</v>
      </c>
      <c r="L253" s="45">
        <v>55</v>
      </c>
      <c r="M253" s="45">
        <v>0</v>
      </c>
      <c r="N253" s="45">
        <v>2794</v>
      </c>
    </row>
    <row r="254" spans="1:14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45">
        <v>0</v>
      </c>
      <c r="F254" s="45">
        <v>42</v>
      </c>
      <c r="G254" s="45">
        <v>3</v>
      </c>
      <c r="H254" s="45">
        <v>73</v>
      </c>
      <c r="I254" s="45">
        <v>127</v>
      </c>
      <c r="J254" s="45">
        <v>89</v>
      </c>
      <c r="K254" s="45">
        <v>263</v>
      </c>
      <c r="L254" s="45">
        <v>58</v>
      </c>
      <c r="M254" s="45">
        <v>0</v>
      </c>
      <c r="N254" s="45">
        <v>655</v>
      </c>
    </row>
    <row r="255" spans="1:14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45">
        <v>7</v>
      </c>
      <c r="F255" s="45">
        <v>4770</v>
      </c>
      <c r="G255" s="45">
        <v>12</v>
      </c>
      <c r="H255" s="45">
        <v>227</v>
      </c>
      <c r="I255" s="45">
        <v>1224</v>
      </c>
      <c r="J255" s="45">
        <v>840</v>
      </c>
      <c r="K255" s="45">
        <v>422</v>
      </c>
      <c r="L255" s="45">
        <v>69</v>
      </c>
      <c r="M255" s="45">
        <v>0</v>
      </c>
      <c r="N255" s="45">
        <v>7571</v>
      </c>
    </row>
    <row r="256" spans="1:14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45">
        <v>0</v>
      </c>
      <c r="F256" s="45">
        <v>2182</v>
      </c>
      <c r="G256" s="45">
        <v>59</v>
      </c>
      <c r="H256" s="45">
        <v>198</v>
      </c>
      <c r="I256" s="45">
        <v>626</v>
      </c>
      <c r="J256" s="45">
        <v>246</v>
      </c>
      <c r="K256" s="45">
        <v>235</v>
      </c>
      <c r="L256" s="45">
        <v>78</v>
      </c>
      <c r="M256" s="45">
        <v>0</v>
      </c>
      <c r="N256" s="45">
        <v>3624</v>
      </c>
    </row>
    <row r="257" spans="1:14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45">
        <v>0</v>
      </c>
      <c r="F257" s="45">
        <v>267</v>
      </c>
      <c r="G257" s="45">
        <v>1</v>
      </c>
      <c r="H257" s="45">
        <v>11</v>
      </c>
      <c r="I257" s="45">
        <v>80</v>
      </c>
      <c r="J257" s="45">
        <v>67</v>
      </c>
      <c r="K257" s="45">
        <v>138</v>
      </c>
      <c r="L257" s="45">
        <v>9</v>
      </c>
      <c r="M257" s="45">
        <v>0</v>
      </c>
      <c r="N257" s="45">
        <v>573</v>
      </c>
    </row>
    <row r="258" spans="1:14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45">
        <v>0</v>
      </c>
      <c r="F258" s="45">
        <v>1</v>
      </c>
      <c r="G258" s="45">
        <v>0</v>
      </c>
      <c r="H258" s="45">
        <v>0</v>
      </c>
      <c r="I258" s="45">
        <v>19</v>
      </c>
      <c r="J258" s="45">
        <v>11</v>
      </c>
      <c r="K258" s="45">
        <v>97</v>
      </c>
      <c r="L258" s="45">
        <v>0</v>
      </c>
      <c r="M258" s="45">
        <v>0</v>
      </c>
      <c r="N258" s="45">
        <v>128</v>
      </c>
    </row>
    <row r="259" spans="1:14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45">
        <v>26</v>
      </c>
      <c r="F259" s="45">
        <v>2889</v>
      </c>
      <c r="G259" s="45">
        <v>31</v>
      </c>
      <c r="H259" s="45">
        <v>838</v>
      </c>
      <c r="I259" s="45">
        <v>2910</v>
      </c>
      <c r="J259" s="45">
        <v>2803</v>
      </c>
      <c r="K259" s="45">
        <v>811</v>
      </c>
      <c r="L259" s="45">
        <v>224</v>
      </c>
      <c r="M259" s="45">
        <v>0</v>
      </c>
      <c r="N259" s="45">
        <v>10532</v>
      </c>
    </row>
    <row r="260" spans="1:14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45">
        <v>0</v>
      </c>
      <c r="F260" s="45">
        <v>52</v>
      </c>
      <c r="G260" s="45">
        <v>0</v>
      </c>
      <c r="H260" s="45">
        <v>11</v>
      </c>
      <c r="I260" s="45">
        <v>81</v>
      </c>
      <c r="J260" s="45">
        <v>527</v>
      </c>
      <c r="K260" s="45">
        <v>130</v>
      </c>
      <c r="L260" s="45">
        <v>4</v>
      </c>
      <c r="M260" s="45">
        <v>0</v>
      </c>
      <c r="N260" s="45">
        <v>805</v>
      </c>
    </row>
    <row r="261" spans="1:14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45">
        <v>3</v>
      </c>
      <c r="F261" s="45">
        <v>1530</v>
      </c>
      <c r="G261" s="45">
        <v>388</v>
      </c>
      <c r="H261" s="45">
        <v>22</v>
      </c>
      <c r="I261" s="45">
        <v>297</v>
      </c>
      <c r="J261" s="45">
        <v>220</v>
      </c>
      <c r="K261" s="45">
        <v>190</v>
      </c>
      <c r="L261" s="45">
        <v>40</v>
      </c>
      <c r="M261" s="45">
        <v>0</v>
      </c>
      <c r="N261" s="45">
        <v>2690</v>
      </c>
    </row>
    <row r="262" spans="1:14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45">
        <v>1</v>
      </c>
      <c r="F262" s="45">
        <v>2583</v>
      </c>
      <c r="G262" s="45">
        <v>3</v>
      </c>
      <c r="H262" s="45">
        <v>54</v>
      </c>
      <c r="I262" s="45">
        <v>451</v>
      </c>
      <c r="J262" s="45">
        <v>252</v>
      </c>
      <c r="K262" s="45">
        <v>384</v>
      </c>
      <c r="L262" s="45">
        <v>61</v>
      </c>
      <c r="M262" s="45">
        <v>0</v>
      </c>
      <c r="N262" s="45">
        <v>3789</v>
      </c>
    </row>
    <row r="263" spans="1:14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45">
        <v>0</v>
      </c>
      <c r="F263" s="45">
        <v>3393</v>
      </c>
      <c r="G263" s="45">
        <v>8</v>
      </c>
      <c r="H263" s="45">
        <v>133</v>
      </c>
      <c r="I263" s="45">
        <v>789</v>
      </c>
      <c r="J263" s="45">
        <v>821</v>
      </c>
      <c r="K263" s="45">
        <v>410</v>
      </c>
      <c r="L263" s="45">
        <v>339</v>
      </c>
      <c r="M263" s="45">
        <v>0</v>
      </c>
      <c r="N263" s="45">
        <v>5893</v>
      </c>
    </row>
    <row r="264" spans="1:14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45">
        <v>0</v>
      </c>
      <c r="F264" s="45">
        <v>405</v>
      </c>
      <c r="G264" s="45">
        <v>0</v>
      </c>
      <c r="H264" s="45">
        <v>0</v>
      </c>
      <c r="I264" s="45">
        <v>95</v>
      </c>
      <c r="J264" s="45">
        <v>48</v>
      </c>
      <c r="K264" s="45">
        <v>74</v>
      </c>
      <c r="L264" s="45">
        <v>18</v>
      </c>
      <c r="M264" s="45">
        <v>0</v>
      </c>
      <c r="N264" s="45">
        <v>640</v>
      </c>
    </row>
    <row r="265" spans="1:14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45">
        <v>268</v>
      </c>
      <c r="F265" s="45">
        <v>1590</v>
      </c>
      <c r="G265" s="45">
        <v>19</v>
      </c>
      <c r="H265" s="45">
        <v>95</v>
      </c>
      <c r="I265" s="45">
        <v>355</v>
      </c>
      <c r="J265" s="45">
        <v>990</v>
      </c>
      <c r="K265" s="45">
        <v>427</v>
      </c>
      <c r="L265" s="45">
        <v>3</v>
      </c>
      <c r="M265" s="45">
        <v>0</v>
      </c>
      <c r="N265" s="45">
        <v>3747</v>
      </c>
    </row>
    <row r="266" spans="1:14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45">
        <v>1</v>
      </c>
      <c r="F266" s="45">
        <v>2802</v>
      </c>
      <c r="G266" s="45">
        <v>2</v>
      </c>
      <c r="H266" s="45">
        <v>46</v>
      </c>
      <c r="I266" s="45">
        <v>2082</v>
      </c>
      <c r="J266" s="45">
        <v>908</v>
      </c>
      <c r="K266" s="45">
        <v>553</v>
      </c>
      <c r="L266" s="45">
        <v>12</v>
      </c>
      <c r="M266" s="45">
        <v>0</v>
      </c>
      <c r="N266" s="45">
        <v>6406</v>
      </c>
    </row>
    <row r="267" spans="1:14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45">
        <v>0</v>
      </c>
      <c r="F267" s="45">
        <v>164</v>
      </c>
      <c r="G267" s="45">
        <v>0</v>
      </c>
      <c r="H267" s="45">
        <v>0</v>
      </c>
      <c r="I267" s="45">
        <v>49</v>
      </c>
      <c r="J267" s="45">
        <v>11</v>
      </c>
      <c r="K267" s="45">
        <v>94</v>
      </c>
      <c r="L267" s="45">
        <v>4</v>
      </c>
      <c r="M267" s="45">
        <v>0</v>
      </c>
      <c r="N267" s="45">
        <v>322</v>
      </c>
    </row>
    <row r="268" spans="1:14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45">
        <v>3</v>
      </c>
      <c r="F268" s="45">
        <v>2401</v>
      </c>
      <c r="G268" s="45">
        <v>33</v>
      </c>
      <c r="H268" s="45">
        <v>28</v>
      </c>
      <c r="I268" s="45">
        <v>921</v>
      </c>
      <c r="J268" s="45">
        <v>577</v>
      </c>
      <c r="K268" s="45">
        <v>542</v>
      </c>
      <c r="L268" s="45">
        <v>79</v>
      </c>
      <c r="M268" s="45">
        <v>0</v>
      </c>
      <c r="N268" s="45">
        <v>4584</v>
      </c>
    </row>
    <row r="269" spans="1:14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45">
        <v>0</v>
      </c>
      <c r="F269" s="45">
        <v>1008</v>
      </c>
      <c r="G269" s="45">
        <v>6</v>
      </c>
      <c r="H269" s="45">
        <v>9</v>
      </c>
      <c r="I269" s="45">
        <v>305</v>
      </c>
      <c r="J269" s="45">
        <v>165</v>
      </c>
      <c r="K269" s="45">
        <v>288</v>
      </c>
      <c r="L269" s="45">
        <v>177</v>
      </c>
      <c r="M269" s="45">
        <v>0</v>
      </c>
      <c r="N269" s="45">
        <v>1958</v>
      </c>
    </row>
    <row r="270" spans="1:14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45">
        <v>0</v>
      </c>
      <c r="F270" s="45">
        <v>11</v>
      </c>
      <c r="G270" s="45">
        <v>0</v>
      </c>
      <c r="H270" s="45">
        <v>0</v>
      </c>
      <c r="I270" s="45">
        <v>11</v>
      </c>
      <c r="J270" s="45">
        <v>9</v>
      </c>
      <c r="K270" s="45">
        <v>117</v>
      </c>
      <c r="L270" s="45">
        <v>5</v>
      </c>
      <c r="M270" s="45">
        <v>0</v>
      </c>
      <c r="N270" s="45">
        <v>153</v>
      </c>
    </row>
    <row r="271" spans="1:14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45">
        <v>116</v>
      </c>
      <c r="F271" s="45">
        <v>4388</v>
      </c>
      <c r="G271" s="45">
        <v>1</v>
      </c>
      <c r="H271" s="45">
        <v>403</v>
      </c>
      <c r="I271" s="45">
        <v>1959</v>
      </c>
      <c r="J271" s="45">
        <v>1668</v>
      </c>
      <c r="K271" s="45">
        <v>593</v>
      </c>
      <c r="L271" s="45">
        <v>41</v>
      </c>
      <c r="M271" s="45">
        <v>0</v>
      </c>
      <c r="N271" s="45">
        <v>9169</v>
      </c>
    </row>
    <row r="272" spans="1:14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45">
        <v>0</v>
      </c>
      <c r="F272" s="45">
        <v>166</v>
      </c>
      <c r="G272" s="45">
        <v>6</v>
      </c>
      <c r="H272" s="45">
        <v>21</v>
      </c>
      <c r="I272" s="45">
        <v>115</v>
      </c>
      <c r="J272" s="45">
        <v>108</v>
      </c>
      <c r="K272" s="45">
        <v>207</v>
      </c>
      <c r="L272" s="45">
        <v>3</v>
      </c>
      <c r="M272" s="45">
        <v>0</v>
      </c>
      <c r="N272" s="45">
        <v>626</v>
      </c>
    </row>
    <row r="273" spans="1:14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45">
        <v>10</v>
      </c>
      <c r="F273" s="45">
        <v>10432</v>
      </c>
      <c r="G273" s="45">
        <v>0</v>
      </c>
      <c r="H273" s="45">
        <v>278</v>
      </c>
      <c r="I273" s="45">
        <v>2424</v>
      </c>
      <c r="J273" s="45">
        <v>1613</v>
      </c>
      <c r="K273" s="45">
        <v>1121</v>
      </c>
      <c r="L273" s="45">
        <v>74</v>
      </c>
      <c r="M273" s="45">
        <v>0</v>
      </c>
      <c r="N273" s="45">
        <v>15952</v>
      </c>
    </row>
    <row r="274" spans="1:14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45">
        <v>0</v>
      </c>
      <c r="F274" s="45">
        <v>670</v>
      </c>
      <c r="G274" s="45">
        <v>2</v>
      </c>
      <c r="H274" s="45">
        <v>0</v>
      </c>
      <c r="I274" s="45">
        <v>86</v>
      </c>
      <c r="J274" s="45">
        <v>38</v>
      </c>
      <c r="K274" s="45">
        <v>396</v>
      </c>
      <c r="L274" s="45">
        <v>83</v>
      </c>
      <c r="M274" s="45">
        <v>0</v>
      </c>
      <c r="N274" s="45">
        <v>1275</v>
      </c>
    </row>
    <row r="275" spans="1:14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45">
        <v>1</v>
      </c>
      <c r="F275" s="45">
        <v>2098</v>
      </c>
      <c r="G275" s="45">
        <v>15</v>
      </c>
      <c r="H275" s="45">
        <v>58</v>
      </c>
      <c r="I275" s="45">
        <v>454</v>
      </c>
      <c r="J275" s="45">
        <v>688</v>
      </c>
      <c r="K275" s="45">
        <v>503</v>
      </c>
      <c r="L275" s="45">
        <v>141</v>
      </c>
      <c r="M275" s="45">
        <v>0</v>
      </c>
      <c r="N275" s="45">
        <v>3958</v>
      </c>
    </row>
    <row r="276" spans="1:14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45">
        <v>1133</v>
      </c>
      <c r="F276" s="45">
        <v>74</v>
      </c>
      <c r="G276" s="45">
        <v>35</v>
      </c>
      <c r="H276" s="45">
        <v>0</v>
      </c>
      <c r="I276" s="45">
        <v>70</v>
      </c>
      <c r="J276" s="45">
        <v>48</v>
      </c>
      <c r="K276" s="45">
        <v>181</v>
      </c>
      <c r="L276" s="45">
        <v>0</v>
      </c>
      <c r="M276" s="45">
        <v>0</v>
      </c>
      <c r="N276" s="45">
        <v>1541</v>
      </c>
    </row>
    <row r="277" spans="1:14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45">
        <v>25</v>
      </c>
      <c r="F277" s="45">
        <v>934</v>
      </c>
      <c r="G277" s="45">
        <v>50</v>
      </c>
      <c r="H277" s="45">
        <v>15</v>
      </c>
      <c r="I277" s="45">
        <v>151</v>
      </c>
      <c r="J277" s="45">
        <v>115</v>
      </c>
      <c r="K277" s="45">
        <v>228</v>
      </c>
      <c r="L277" s="45">
        <v>5</v>
      </c>
      <c r="M277" s="45">
        <v>0</v>
      </c>
      <c r="N277" s="45">
        <v>1523</v>
      </c>
    </row>
    <row r="278" spans="1:14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45">
        <v>11</v>
      </c>
      <c r="F278" s="45">
        <v>1101</v>
      </c>
      <c r="G278" s="45">
        <v>5</v>
      </c>
      <c r="H278" s="45">
        <v>21</v>
      </c>
      <c r="I278" s="45">
        <v>323</v>
      </c>
      <c r="J278" s="45">
        <v>377</v>
      </c>
      <c r="K278" s="45">
        <v>160</v>
      </c>
      <c r="L278" s="45">
        <v>75</v>
      </c>
      <c r="M278" s="45">
        <v>0</v>
      </c>
      <c r="N278" s="45">
        <v>2073</v>
      </c>
    </row>
    <row r="279" spans="1:14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45">
        <v>76</v>
      </c>
      <c r="F279" s="45">
        <v>1254</v>
      </c>
      <c r="G279" s="45">
        <v>4</v>
      </c>
      <c r="H279" s="45">
        <v>6</v>
      </c>
      <c r="I279" s="45">
        <v>250</v>
      </c>
      <c r="J279" s="45">
        <v>209</v>
      </c>
      <c r="K279" s="45">
        <v>214</v>
      </c>
      <c r="L279" s="45">
        <v>44</v>
      </c>
      <c r="M279" s="45">
        <v>0</v>
      </c>
      <c r="N279" s="45">
        <v>2057</v>
      </c>
    </row>
    <row r="280" spans="1:14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45">
        <v>62</v>
      </c>
      <c r="F280" s="45">
        <v>8697</v>
      </c>
      <c r="G280" s="45">
        <v>179</v>
      </c>
      <c r="H280" s="45">
        <v>1580</v>
      </c>
      <c r="I280" s="45">
        <v>10763</v>
      </c>
      <c r="J280" s="45">
        <v>12979</v>
      </c>
      <c r="K280" s="45">
        <v>2132</v>
      </c>
      <c r="L280" s="45">
        <v>100</v>
      </c>
      <c r="M280" s="45">
        <v>0</v>
      </c>
      <c r="N280" s="45">
        <v>36492</v>
      </c>
    </row>
    <row r="281" spans="1:14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45">
        <v>0</v>
      </c>
      <c r="F281" s="45">
        <v>40</v>
      </c>
      <c r="G281" s="45">
        <v>0</v>
      </c>
      <c r="H281" s="45">
        <v>10</v>
      </c>
      <c r="I281" s="45">
        <v>120</v>
      </c>
      <c r="J281" s="45">
        <v>97</v>
      </c>
      <c r="K281" s="45">
        <v>140</v>
      </c>
      <c r="L281" s="45">
        <v>105</v>
      </c>
      <c r="M281" s="45">
        <v>0</v>
      </c>
      <c r="N281" s="45">
        <v>512</v>
      </c>
    </row>
    <row r="282" spans="1:14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45">
        <v>2</v>
      </c>
      <c r="F282" s="45">
        <v>1156</v>
      </c>
      <c r="G282" s="45">
        <v>127</v>
      </c>
      <c r="H282" s="45">
        <v>556</v>
      </c>
      <c r="I282" s="45">
        <v>844</v>
      </c>
      <c r="J282" s="45">
        <v>691</v>
      </c>
      <c r="K282" s="45">
        <v>317</v>
      </c>
      <c r="L282" s="45">
        <v>93</v>
      </c>
      <c r="M282" s="45">
        <v>0</v>
      </c>
      <c r="N282" s="45">
        <v>3786</v>
      </c>
    </row>
    <row r="283" spans="1:14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45">
        <v>0</v>
      </c>
      <c r="F283" s="45">
        <v>63</v>
      </c>
      <c r="G283" s="45">
        <v>0</v>
      </c>
      <c r="H283" s="45">
        <v>0</v>
      </c>
      <c r="I283" s="45">
        <v>34</v>
      </c>
      <c r="J283" s="45">
        <v>34</v>
      </c>
      <c r="K283" s="45">
        <v>99</v>
      </c>
      <c r="L283" s="45">
        <v>20</v>
      </c>
      <c r="M283" s="45">
        <v>0</v>
      </c>
      <c r="N283" s="45">
        <v>250</v>
      </c>
    </row>
    <row r="284" spans="1:14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45">
        <v>0</v>
      </c>
      <c r="F284" s="45">
        <v>54</v>
      </c>
      <c r="G284" s="45">
        <v>9</v>
      </c>
      <c r="H284" s="45">
        <v>2</v>
      </c>
      <c r="I284" s="45">
        <v>325</v>
      </c>
      <c r="J284" s="45">
        <v>330</v>
      </c>
      <c r="K284" s="45">
        <v>363</v>
      </c>
      <c r="L284" s="45">
        <v>275</v>
      </c>
      <c r="M284" s="45">
        <v>0</v>
      </c>
      <c r="N284" s="45">
        <v>1358</v>
      </c>
    </row>
    <row r="285" spans="1:14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45">
        <v>0</v>
      </c>
      <c r="F285" s="45">
        <v>1</v>
      </c>
      <c r="G285" s="45">
        <v>1</v>
      </c>
      <c r="H285" s="45">
        <v>0</v>
      </c>
      <c r="I285" s="45">
        <v>21</v>
      </c>
      <c r="J285" s="45">
        <v>42</v>
      </c>
      <c r="K285" s="45">
        <v>163</v>
      </c>
      <c r="L285" s="45">
        <v>99</v>
      </c>
      <c r="M285" s="45">
        <v>0</v>
      </c>
      <c r="N285" s="45">
        <v>327</v>
      </c>
    </row>
    <row r="286" spans="1:14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45">
        <v>103</v>
      </c>
      <c r="F286" s="45">
        <v>3812</v>
      </c>
      <c r="G286" s="45">
        <v>78</v>
      </c>
      <c r="H286" s="45">
        <v>158</v>
      </c>
      <c r="I286" s="45">
        <v>796</v>
      </c>
      <c r="J286" s="45">
        <v>686</v>
      </c>
      <c r="K286" s="45">
        <v>453</v>
      </c>
      <c r="L286" s="45">
        <v>101</v>
      </c>
      <c r="M286" s="45">
        <v>0</v>
      </c>
      <c r="N286" s="45">
        <v>6187</v>
      </c>
    </row>
    <row r="287" spans="1:14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45">
        <v>0</v>
      </c>
      <c r="F287" s="45">
        <v>378</v>
      </c>
      <c r="G287" s="45">
        <v>2</v>
      </c>
      <c r="H287" s="45">
        <v>0</v>
      </c>
      <c r="I287" s="45">
        <v>103</v>
      </c>
      <c r="J287" s="45">
        <v>138</v>
      </c>
      <c r="K287" s="45">
        <v>140</v>
      </c>
      <c r="L287" s="45">
        <v>145</v>
      </c>
      <c r="M287" s="45">
        <v>0</v>
      </c>
      <c r="N287" s="45">
        <v>906</v>
      </c>
    </row>
    <row r="288" spans="1:14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45">
        <v>0</v>
      </c>
      <c r="F288" s="45">
        <v>77</v>
      </c>
      <c r="G288" s="45">
        <v>0</v>
      </c>
      <c r="H288" s="45">
        <v>3</v>
      </c>
      <c r="I288" s="45">
        <v>18</v>
      </c>
      <c r="J288" s="45">
        <v>15</v>
      </c>
      <c r="K288" s="45">
        <v>170</v>
      </c>
      <c r="L288" s="45">
        <v>25</v>
      </c>
      <c r="M288" s="45">
        <v>0</v>
      </c>
      <c r="N288" s="45">
        <v>308</v>
      </c>
    </row>
    <row r="289" spans="1:14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45">
        <v>0</v>
      </c>
      <c r="F289" s="45">
        <v>1086</v>
      </c>
      <c r="G289" s="45">
        <v>2</v>
      </c>
      <c r="H289" s="45">
        <v>25</v>
      </c>
      <c r="I289" s="45">
        <v>104</v>
      </c>
      <c r="J289" s="45">
        <v>138</v>
      </c>
      <c r="K289" s="45">
        <v>231</v>
      </c>
      <c r="L289" s="45">
        <v>68</v>
      </c>
      <c r="M289" s="45">
        <v>0</v>
      </c>
      <c r="N289" s="45">
        <v>1654</v>
      </c>
    </row>
    <row r="290" spans="1:14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45">
        <v>23</v>
      </c>
      <c r="F290" s="45">
        <v>185</v>
      </c>
      <c r="G290" s="45">
        <v>3</v>
      </c>
      <c r="H290" s="45">
        <v>5</v>
      </c>
      <c r="I290" s="45">
        <v>161</v>
      </c>
      <c r="J290" s="45">
        <v>180</v>
      </c>
      <c r="K290" s="45">
        <v>186</v>
      </c>
      <c r="L290" s="45">
        <v>12</v>
      </c>
      <c r="M290" s="45">
        <v>0</v>
      </c>
      <c r="N290" s="45">
        <v>755</v>
      </c>
    </row>
    <row r="291" spans="1:14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45">
        <v>15</v>
      </c>
      <c r="F291" s="45">
        <v>4249</v>
      </c>
      <c r="G291" s="45">
        <v>44</v>
      </c>
      <c r="H291" s="45">
        <v>1060</v>
      </c>
      <c r="I291" s="45">
        <v>3673</v>
      </c>
      <c r="J291" s="45">
        <v>7926</v>
      </c>
      <c r="K291" s="45">
        <v>1116</v>
      </c>
      <c r="L291" s="45">
        <v>1187</v>
      </c>
      <c r="M291" s="45">
        <v>0</v>
      </c>
      <c r="N291" s="45">
        <v>19270</v>
      </c>
    </row>
    <row r="292" spans="1:14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45">
        <v>0</v>
      </c>
      <c r="F292" s="45">
        <v>381</v>
      </c>
      <c r="G292" s="45">
        <v>6</v>
      </c>
      <c r="H292" s="45">
        <v>4</v>
      </c>
      <c r="I292" s="45">
        <v>96</v>
      </c>
      <c r="J292" s="45">
        <v>101</v>
      </c>
      <c r="K292" s="45">
        <v>153</v>
      </c>
      <c r="L292" s="45">
        <v>29</v>
      </c>
      <c r="M292" s="45">
        <v>0</v>
      </c>
      <c r="N292" s="45">
        <v>770</v>
      </c>
    </row>
    <row r="293" spans="1:14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45">
        <v>0</v>
      </c>
      <c r="F293" s="45">
        <v>498</v>
      </c>
      <c r="G293" s="45">
        <v>0</v>
      </c>
      <c r="H293" s="45">
        <v>10</v>
      </c>
      <c r="I293" s="45">
        <v>103</v>
      </c>
      <c r="J293" s="45">
        <v>110</v>
      </c>
      <c r="K293" s="45">
        <v>131</v>
      </c>
      <c r="L293" s="45">
        <v>7</v>
      </c>
      <c r="M293" s="45">
        <v>0</v>
      </c>
      <c r="N293" s="45">
        <v>859</v>
      </c>
    </row>
    <row r="294" spans="1:14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45">
        <v>1</v>
      </c>
      <c r="F294" s="45">
        <v>2936</v>
      </c>
      <c r="G294" s="45">
        <v>234</v>
      </c>
      <c r="H294" s="45">
        <v>1116</v>
      </c>
      <c r="I294" s="45">
        <v>3396</v>
      </c>
      <c r="J294" s="45">
        <v>3192</v>
      </c>
      <c r="K294" s="45">
        <v>1177</v>
      </c>
      <c r="L294" s="45">
        <v>743</v>
      </c>
      <c r="M294" s="45">
        <v>0</v>
      </c>
      <c r="N294" s="45">
        <v>12795</v>
      </c>
    </row>
    <row r="295" spans="1:14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45">
        <v>0</v>
      </c>
      <c r="F295" s="45">
        <v>31</v>
      </c>
      <c r="G295" s="45">
        <v>0</v>
      </c>
      <c r="H295" s="45">
        <v>1</v>
      </c>
      <c r="I295" s="45">
        <v>95</v>
      </c>
      <c r="J295" s="45">
        <v>102</v>
      </c>
      <c r="K295" s="45">
        <v>110</v>
      </c>
      <c r="L295" s="45">
        <v>67</v>
      </c>
      <c r="M295" s="45">
        <v>0</v>
      </c>
      <c r="N295" s="45">
        <v>406</v>
      </c>
    </row>
    <row r="296" spans="1:14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45">
        <v>0</v>
      </c>
      <c r="F296" s="45">
        <v>4113</v>
      </c>
      <c r="G296" s="45">
        <v>46</v>
      </c>
      <c r="H296" s="45">
        <v>361</v>
      </c>
      <c r="I296" s="45">
        <v>1299</v>
      </c>
      <c r="J296" s="45">
        <v>1543</v>
      </c>
      <c r="K296" s="45">
        <v>700</v>
      </c>
      <c r="L296" s="45">
        <v>317</v>
      </c>
      <c r="M296" s="45">
        <v>0</v>
      </c>
      <c r="N296" s="45">
        <v>8379</v>
      </c>
    </row>
    <row r="297" spans="1:14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46">
        <v>0</v>
      </c>
      <c r="F297" s="46">
        <v>0</v>
      </c>
      <c r="G297" s="46">
        <v>0</v>
      </c>
      <c r="H297" s="46">
        <v>2</v>
      </c>
      <c r="I297" s="46">
        <v>57</v>
      </c>
      <c r="J297" s="46">
        <v>19</v>
      </c>
      <c r="K297" s="46">
        <v>114</v>
      </c>
      <c r="L297" s="46">
        <v>53</v>
      </c>
      <c r="M297" s="46">
        <v>0</v>
      </c>
      <c r="N297" s="46">
        <v>245</v>
      </c>
    </row>
    <row r="298" spans="1:4" ht="12.75">
      <c r="A298" s="4" t="s">
        <v>180</v>
      </c>
      <c r="B298" s="4"/>
      <c r="C298" s="4"/>
      <c r="D298" s="1"/>
    </row>
    <row r="299" spans="1:4" ht="12.75">
      <c r="A299" s="4"/>
      <c r="B299" s="4"/>
      <c r="C299" s="4"/>
      <c r="D299" s="4"/>
    </row>
    <row r="301" spans="5:14" ht="12.75"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3" spans="5:14" ht="12.75">
      <c r="E303" s="9"/>
      <c r="F303" s="8"/>
      <c r="G303" s="8"/>
      <c r="H303" s="8"/>
      <c r="I303" s="8"/>
      <c r="J303" s="8"/>
      <c r="K303" s="8"/>
      <c r="L303" s="8"/>
      <c r="M303" s="8"/>
      <c r="N303" s="8"/>
    </row>
  </sheetData>
  <sheetProtection/>
  <mergeCells count="14">
    <mergeCell ref="G2:G3"/>
    <mergeCell ref="H2:H3"/>
    <mergeCell ref="A2:A3"/>
    <mergeCell ref="B2:B3"/>
    <mergeCell ref="C2:C3"/>
    <mergeCell ref="D2:D3"/>
    <mergeCell ref="E2:E3"/>
    <mergeCell ref="F2:F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2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5" width="31.8515625" style="6" bestFit="1" customWidth="1"/>
    <col min="6" max="6" width="24.8515625" style="6" customWidth="1"/>
    <col min="7" max="7" width="15.421875" style="6" customWidth="1"/>
    <col min="8" max="14" width="13.7109375" style="6" customWidth="1"/>
    <col min="15" max="16384" width="9.140625" style="6" customWidth="1"/>
  </cols>
  <sheetData>
    <row r="1" spans="1:4" ht="12.75">
      <c r="A1" s="4" t="s">
        <v>396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6" s="1" customFormat="1" ht="12.75">
      <c r="A4" s="17"/>
      <c r="B4" s="17"/>
      <c r="C4" s="17"/>
      <c r="D4" s="26" t="s">
        <v>385</v>
      </c>
      <c r="E4" s="48">
        <v>7607</v>
      </c>
      <c r="F4" s="48">
        <v>644455</v>
      </c>
      <c r="G4" s="48">
        <v>18796</v>
      </c>
      <c r="H4" s="48">
        <v>98124</v>
      </c>
      <c r="I4" s="48">
        <v>415977</v>
      </c>
      <c r="J4" s="48">
        <v>592052</v>
      </c>
      <c r="K4" s="48">
        <v>240811</v>
      </c>
      <c r="L4" s="48">
        <v>43755</v>
      </c>
      <c r="M4" s="48">
        <f>N4-(SUM(E4:L4))</f>
        <v>0</v>
      </c>
      <c r="N4" s="48">
        <v>2061577</v>
      </c>
      <c r="P4" s="47"/>
    </row>
    <row r="5" spans="1:16" s="1" customFormat="1" ht="14.25" customHeight="1">
      <c r="A5" s="15" t="s">
        <v>296</v>
      </c>
      <c r="B5" s="16" t="s">
        <v>339</v>
      </c>
      <c r="C5" s="20">
        <v>4200051</v>
      </c>
      <c r="D5" s="16" t="s">
        <v>2</v>
      </c>
      <c r="E5" s="48">
        <v>0</v>
      </c>
      <c r="F5" s="48">
        <v>2</v>
      </c>
      <c r="G5" s="48">
        <v>4</v>
      </c>
      <c r="H5" s="48">
        <v>0</v>
      </c>
      <c r="I5" s="48">
        <v>39</v>
      </c>
      <c r="J5" s="48">
        <v>58</v>
      </c>
      <c r="K5" s="48">
        <v>123</v>
      </c>
      <c r="L5" s="48">
        <v>1</v>
      </c>
      <c r="M5" s="48">
        <f aca="true" t="shared" si="0" ref="M5:M68">N5-(SUM(E5:L5))</f>
        <v>0</v>
      </c>
      <c r="N5" s="48">
        <v>227</v>
      </c>
      <c r="P5" s="47"/>
    </row>
    <row r="6" spans="1:16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48">
        <v>6</v>
      </c>
      <c r="F6" s="48">
        <v>1496</v>
      </c>
      <c r="G6" s="48">
        <v>10</v>
      </c>
      <c r="H6" s="48">
        <v>188</v>
      </c>
      <c r="I6" s="48">
        <v>624</v>
      </c>
      <c r="J6" s="48">
        <v>405</v>
      </c>
      <c r="K6" s="48">
        <v>642</v>
      </c>
      <c r="L6" s="48">
        <v>356</v>
      </c>
      <c r="M6" s="48">
        <f t="shared" si="0"/>
        <v>0</v>
      </c>
      <c r="N6" s="48">
        <v>3727</v>
      </c>
      <c r="P6" s="47"/>
    </row>
    <row r="7" spans="1:16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48">
        <v>0</v>
      </c>
      <c r="F7" s="48">
        <v>1887</v>
      </c>
      <c r="G7" s="48">
        <v>4</v>
      </c>
      <c r="H7" s="48">
        <v>30</v>
      </c>
      <c r="I7" s="48">
        <v>436</v>
      </c>
      <c r="J7" s="48">
        <v>290</v>
      </c>
      <c r="K7" s="48">
        <v>258</v>
      </c>
      <c r="L7" s="48">
        <v>43</v>
      </c>
      <c r="M7" s="48">
        <f t="shared" si="0"/>
        <v>0</v>
      </c>
      <c r="N7" s="48">
        <v>2948</v>
      </c>
      <c r="P7" s="47"/>
    </row>
    <row r="8" spans="1:16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48">
        <v>0</v>
      </c>
      <c r="F8" s="48">
        <v>381</v>
      </c>
      <c r="G8" s="48">
        <v>1</v>
      </c>
      <c r="H8" s="48">
        <v>4</v>
      </c>
      <c r="I8" s="48">
        <v>161</v>
      </c>
      <c r="J8" s="48">
        <v>109</v>
      </c>
      <c r="K8" s="48">
        <v>147</v>
      </c>
      <c r="L8" s="48">
        <v>6</v>
      </c>
      <c r="M8" s="48">
        <f t="shared" si="0"/>
        <v>0</v>
      </c>
      <c r="N8" s="48">
        <v>809</v>
      </c>
      <c r="P8" s="47"/>
    </row>
    <row r="9" spans="1:16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48">
        <v>0</v>
      </c>
      <c r="F9" s="48">
        <v>242</v>
      </c>
      <c r="G9" s="48">
        <v>11</v>
      </c>
      <c r="H9" s="48">
        <v>59</v>
      </c>
      <c r="I9" s="48">
        <v>260</v>
      </c>
      <c r="J9" s="48">
        <v>163</v>
      </c>
      <c r="K9" s="48">
        <v>300</v>
      </c>
      <c r="L9" s="48">
        <v>578</v>
      </c>
      <c r="M9" s="48">
        <f t="shared" si="0"/>
        <v>0</v>
      </c>
      <c r="N9" s="48">
        <v>1613</v>
      </c>
      <c r="P9" s="47"/>
    </row>
    <row r="10" spans="1:16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48">
        <v>9</v>
      </c>
      <c r="F10" s="48">
        <v>96</v>
      </c>
      <c r="G10" s="48">
        <v>40</v>
      </c>
      <c r="H10" s="48">
        <v>19</v>
      </c>
      <c r="I10" s="48">
        <v>124</v>
      </c>
      <c r="J10" s="48">
        <v>93</v>
      </c>
      <c r="K10" s="48">
        <v>210</v>
      </c>
      <c r="L10" s="48">
        <v>7</v>
      </c>
      <c r="M10" s="48">
        <f t="shared" si="0"/>
        <v>0</v>
      </c>
      <c r="N10" s="48">
        <v>598</v>
      </c>
      <c r="P10" s="47"/>
    </row>
    <row r="11" spans="1:16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48">
        <v>0</v>
      </c>
      <c r="F11" s="48">
        <v>189</v>
      </c>
      <c r="G11" s="48">
        <v>0</v>
      </c>
      <c r="H11" s="48">
        <v>0</v>
      </c>
      <c r="I11" s="48">
        <v>160</v>
      </c>
      <c r="J11" s="48">
        <v>31</v>
      </c>
      <c r="K11" s="48">
        <v>121</v>
      </c>
      <c r="L11" s="48">
        <v>6</v>
      </c>
      <c r="M11" s="48">
        <f t="shared" si="0"/>
        <v>0</v>
      </c>
      <c r="N11" s="48">
        <v>507</v>
      </c>
      <c r="P11" s="47"/>
    </row>
    <row r="12" spans="1:16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48">
        <v>0</v>
      </c>
      <c r="F12" s="48">
        <v>268</v>
      </c>
      <c r="G12" s="48">
        <v>0</v>
      </c>
      <c r="H12" s="48">
        <v>33</v>
      </c>
      <c r="I12" s="48">
        <v>194</v>
      </c>
      <c r="J12" s="48">
        <v>275</v>
      </c>
      <c r="K12" s="48">
        <v>164</v>
      </c>
      <c r="L12" s="48">
        <v>10</v>
      </c>
      <c r="M12" s="48">
        <f t="shared" si="0"/>
        <v>0</v>
      </c>
      <c r="N12" s="48">
        <v>944</v>
      </c>
      <c r="P12" s="47"/>
    </row>
    <row r="13" spans="1:16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48">
        <v>1</v>
      </c>
      <c r="F13" s="48">
        <v>85</v>
      </c>
      <c r="G13" s="48">
        <v>2</v>
      </c>
      <c r="H13" s="48">
        <v>18</v>
      </c>
      <c r="I13" s="48">
        <v>418</v>
      </c>
      <c r="J13" s="48">
        <v>172</v>
      </c>
      <c r="K13" s="48">
        <v>286</v>
      </c>
      <c r="L13" s="48">
        <v>30</v>
      </c>
      <c r="M13" s="48">
        <f t="shared" si="0"/>
        <v>0</v>
      </c>
      <c r="N13" s="48">
        <v>1012</v>
      </c>
      <c r="P13" s="47"/>
    </row>
    <row r="14" spans="1:16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48">
        <v>0</v>
      </c>
      <c r="F14" s="48">
        <v>99</v>
      </c>
      <c r="G14" s="48">
        <v>0</v>
      </c>
      <c r="H14" s="48">
        <v>16</v>
      </c>
      <c r="I14" s="48">
        <v>20</v>
      </c>
      <c r="J14" s="48">
        <v>40</v>
      </c>
      <c r="K14" s="48">
        <v>145</v>
      </c>
      <c r="L14" s="48">
        <v>3</v>
      </c>
      <c r="M14" s="48">
        <f t="shared" si="0"/>
        <v>0</v>
      </c>
      <c r="N14" s="48">
        <v>323</v>
      </c>
      <c r="P14" s="47"/>
    </row>
    <row r="15" spans="1:16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48">
        <v>0</v>
      </c>
      <c r="F15" s="48">
        <v>297</v>
      </c>
      <c r="G15" s="48">
        <v>10</v>
      </c>
      <c r="H15" s="48">
        <v>5</v>
      </c>
      <c r="I15" s="48">
        <v>230</v>
      </c>
      <c r="J15" s="48">
        <v>140</v>
      </c>
      <c r="K15" s="48">
        <v>184</v>
      </c>
      <c r="L15" s="48">
        <v>12</v>
      </c>
      <c r="M15" s="48">
        <f t="shared" si="0"/>
        <v>0</v>
      </c>
      <c r="N15" s="48">
        <v>878</v>
      </c>
      <c r="P15" s="47"/>
    </row>
    <row r="16" spans="1:16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48">
        <v>0</v>
      </c>
      <c r="F16" s="48">
        <v>117</v>
      </c>
      <c r="G16" s="48">
        <v>2</v>
      </c>
      <c r="H16" s="48">
        <v>62</v>
      </c>
      <c r="I16" s="48">
        <v>133</v>
      </c>
      <c r="J16" s="48">
        <v>131</v>
      </c>
      <c r="K16" s="48">
        <v>217</v>
      </c>
      <c r="L16" s="48">
        <v>7</v>
      </c>
      <c r="M16" s="48">
        <f t="shared" si="0"/>
        <v>0</v>
      </c>
      <c r="N16" s="48">
        <v>669</v>
      </c>
      <c r="P16" s="47"/>
    </row>
    <row r="17" spans="1:16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48">
        <v>0</v>
      </c>
      <c r="F17" s="48">
        <v>289</v>
      </c>
      <c r="G17" s="48">
        <v>3</v>
      </c>
      <c r="H17" s="48">
        <v>0</v>
      </c>
      <c r="I17" s="48">
        <v>214</v>
      </c>
      <c r="J17" s="48">
        <v>130</v>
      </c>
      <c r="K17" s="48">
        <v>360</v>
      </c>
      <c r="L17" s="48">
        <v>34</v>
      </c>
      <c r="M17" s="48">
        <f t="shared" si="0"/>
        <v>0</v>
      </c>
      <c r="N17" s="48">
        <v>1030</v>
      </c>
      <c r="P17" s="47"/>
    </row>
    <row r="18" spans="1:16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48">
        <v>0</v>
      </c>
      <c r="F18" s="48">
        <v>52</v>
      </c>
      <c r="G18" s="48">
        <v>4</v>
      </c>
      <c r="H18" s="48">
        <v>4</v>
      </c>
      <c r="I18" s="48">
        <v>82</v>
      </c>
      <c r="J18" s="48">
        <v>70</v>
      </c>
      <c r="K18" s="48">
        <v>165</v>
      </c>
      <c r="L18" s="48">
        <v>12</v>
      </c>
      <c r="M18" s="48">
        <f t="shared" si="0"/>
        <v>0</v>
      </c>
      <c r="N18" s="48">
        <v>389</v>
      </c>
      <c r="P18" s="47"/>
    </row>
    <row r="19" spans="1:16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48">
        <v>14</v>
      </c>
      <c r="F19" s="48">
        <v>885</v>
      </c>
      <c r="G19" s="48">
        <v>1</v>
      </c>
      <c r="H19" s="48">
        <v>11</v>
      </c>
      <c r="I19" s="48">
        <v>402</v>
      </c>
      <c r="J19" s="48">
        <v>224</v>
      </c>
      <c r="K19" s="48">
        <v>262</v>
      </c>
      <c r="L19" s="48">
        <v>80</v>
      </c>
      <c r="M19" s="48">
        <f t="shared" si="0"/>
        <v>0</v>
      </c>
      <c r="N19" s="48">
        <v>1879</v>
      </c>
      <c r="P19" s="47"/>
    </row>
    <row r="20" spans="1:16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48">
        <v>0</v>
      </c>
      <c r="F20" s="48">
        <v>2138</v>
      </c>
      <c r="G20" s="48">
        <v>20</v>
      </c>
      <c r="H20" s="48">
        <v>2</v>
      </c>
      <c r="I20" s="48">
        <v>286</v>
      </c>
      <c r="J20" s="48">
        <v>258</v>
      </c>
      <c r="K20" s="48">
        <v>319</v>
      </c>
      <c r="L20" s="48">
        <v>46</v>
      </c>
      <c r="M20" s="48">
        <f t="shared" si="0"/>
        <v>0</v>
      </c>
      <c r="N20" s="48">
        <v>3069</v>
      </c>
      <c r="P20" s="47"/>
    </row>
    <row r="21" spans="1:16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48">
        <v>0</v>
      </c>
      <c r="F21" s="48">
        <v>132</v>
      </c>
      <c r="G21" s="48">
        <v>0</v>
      </c>
      <c r="H21" s="48">
        <v>13</v>
      </c>
      <c r="I21" s="48">
        <v>66</v>
      </c>
      <c r="J21" s="48">
        <v>91</v>
      </c>
      <c r="K21" s="48">
        <v>151</v>
      </c>
      <c r="L21" s="48">
        <v>12</v>
      </c>
      <c r="M21" s="48">
        <f t="shared" si="0"/>
        <v>0</v>
      </c>
      <c r="N21" s="48">
        <v>465</v>
      </c>
      <c r="P21" s="47"/>
    </row>
    <row r="22" spans="1:16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48">
        <v>206</v>
      </c>
      <c r="F22" s="48">
        <v>3096</v>
      </c>
      <c r="G22" s="48">
        <v>15</v>
      </c>
      <c r="H22" s="48">
        <v>437</v>
      </c>
      <c r="I22" s="48">
        <v>1030</v>
      </c>
      <c r="J22" s="48">
        <v>2005</v>
      </c>
      <c r="K22" s="48">
        <v>656</v>
      </c>
      <c r="L22" s="48">
        <v>173</v>
      </c>
      <c r="M22" s="48">
        <f t="shared" si="0"/>
        <v>0</v>
      </c>
      <c r="N22" s="48">
        <v>7618</v>
      </c>
      <c r="P22" s="47"/>
    </row>
    <row r="23" spans="1:16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48">
        <v>21</v>
      </c>
      <c r="F23" s="48">
        <v>3629</v>
      </c>
      <c r="G23" s="48">
        <v>83</v>
      </c>
      <c r="H23" s="48">
        <v>573</v>
      </c>
      <c r="I23" s="48">
        <v>4811</v>
      </c>
      <c r="J23" s="48">
        <v>3718</v>
      </c>
      <c r="K23" s="48">
        <v>994</v>
      </c>
      <c r="L23" s="48">
        <v>312</v>
      </c>
      <c r="M23" s="48">
        <f t="shared" si="0"/>
        <v>0</v>
      </c>
      <c r="N23" s="48">
        <v>14141</v>
      </c>
      <c r="P23" s="47"/>
    </row>
    <row r="24" spans="1:16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48">
        <v>0</v>
      </c>
      <c r="F24" s="48">
        <v>1086</v>
      </c>
      <c r="G24" s="48">
        <v>45</v>
      </c>
      <c r="H24" s="48">
        <v>19</v>
      </c>
      <c r="I24" s="48">
        <v>329</v>
      </c>
      <c r="J24" s="48">
        <v>264</v>
      </c>
      <c r="K24" s="48">
        <v>231</v>
      </c>
      <c r="L24" s="48">
        <v>87</v>
      </c>
      <c r="M24" s="48">
        <f t="shared" si="0"/>
        <v>0</v>
      </c>
      <c r="N24" s="48">
        <v>2061</v>
      </c>
      <c r="P24" s="47"/>
    </row>
    <row r="25" spans="1:16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48">
        <v>0</v>
      </c>
      <c r="F25" s="48">
        <v>181</v>
      </c>
      <c r="G25" s="48">
        <v>8</v>
      </c>
      <c r="H25" s="48">
        <v>75</v>
      </c>
      <c r="I25" s="48">
        <v>124</v>
      </c>
      <c r="J25" s="48">
        <v>271</v>
      </c>
      <c r="K25" s="48">
        <v>134</v>
      </c>
      <c r="L25" s="48">
        <v>56</v>
      </c>
      <c r="M25" s="48">
        <f t="shared" si="0"/>
        <v>0</v>
      </c>
      <c r="N25" s="48">
        <v>849</v>
      </c>
      <c r="P25" s="47"/>
    </row>
    <row r="26" spans="1:16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48">
        <v>0</v>
      </c>
      <c r="F26" s="48">
        <v>5</v>
      </c>
      <c r="G26" s="48">
        <v>0</v>
      </c>
      <c r="H26" s="48">
        <v>0</v>
      </c>
      <c r="I26" s="48">
        <v>48</v>
      </c>
      <c r="J26" s="48">
        <v>23</v>
      </c>
      <c r="K26" s="48">
        <v>114</v>
      </c>
      <c r="L26" s="48">
        <v>35</v>
      </c>
      <c r="M26" s="48">
        <f t="shared" si="0"/>
        <v>0</v>
      </c>
      <c r="N26" s="48">
        <v>225</v>
      </c>
      <c r="P26" s="47"/>
    </row>
    <row r="27" spans="1:16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48">
        <v>0</v>
      </c>
      <c r="F27" s="48">
        <v>1251</v>
      </c>
      <c r="G27" s="48">
        <v>7</v>
      </c>
      <c r="H27" s="48">
        <v>46</v>
      </c>
      <c r="I27" s="48">
        <v>344</v>
      </c>
      <c r="J27" s="48">
        <v>285</v>
      </c>
      <c r="K27" s="48">
        <v>218</v>
      </c>
      <c r="L27" s="48">
        <v>13</v>
      </c>
      <c r="M27" s="48">
        <f t="shared" si="0"/>
        <v>0</v>
      </c>
      <c r="N27" s="48">
        <v>2164</v>
      </c>
      <c r="P27" s="47"/>
    </row>
    <row r="28" spans="1:16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48">
        <v>0</v>
      </c>
      <c r="F28" s="48">
        <v>263</v>
      </c>
      <c r="G28" s="48">
        <v>2</v>
      </c>
      <c r="H28" s="48">
        <v>4</v>
      </c>
      <c r="I28" s="48">
        <v>90</v>
      </c>
      <c r="J28" s="48">
        <v>53</v>
      </c>
      <c r="K28" s="48">
        <v>154</v>
      </c>
      <c r="L28" s="48">
        <v>3</v>
      </c>
      <c r="M28" s="48">
        <f t="shared" si="0"/>
        <v>0</v>
      </c>
      <c r="N28" s="48">
        <v>569</v>
      </c>
      <c r="P28" s="47"/>
    </row>
    <row r="29" spans="1:16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48">
        <v>15</v>
      </c>
      <c r="F29" s="48">
        <v>176</v>
      </c>
      <c r="G29" s="48">
        <v>1</v>
      </c>
      <c r="H29" s="48">
        <v>5</v>
      </c>
      <c r="I29" s="48">
        <v>146</v>
      </c>
      <c r="J29" s="48">
        <v>156</v>
      </c>
      <c r="K29" s="48">
        <v>166</v>
      </c>
      <c r="L29" s="48">
        <v>40</v>
      </c>
      <c r="M29" s="48">
        <f t="shared" si="0"/>
        <v>0</v>
      </c>
      <c r="N29" s="48">
        <v>705</v>
      </c>
      <c r="P29" s="47"/>
    </row>
    <row r="30" spans="1:16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48">
        <v>3</v>
      </c>
      <c r="F30" s="48">
        <v>143</v>
      </c>
      <c r="G30" s="48">
        <v>14</v>
      </c>
      <c r="H30" s="48">
        <v>9</v>
      </c>
      <c r="I30" s="48">
        <v>246</v>
      </c>
      <c r="J30" s="48">
        <v>153</v>
      </c>
      <c r="K30" s="48">
        <v>257</v>
      </c>
      <c r="L30" s="48">
        <v>1</v>
      </c>
      <c r="M30" s="48">
        <f t="shared" si="0"/>
        <v>0</v>
      </c>
      <c r="N30" s="48">
        <v>826</v>
      </c>
      <c r="P30" s="47"/>
    </row>
    <row r="31" spans="1:16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48">
        <v>8</v>
      </c>
      <c r="F31" s="48">
        <v>173</v>
      </c>
      <c r="G31" s="48">
        <v>24</v>
      </c>
      <c r="H31" s="48">
        <v>99</v>
      </c>
      <c r="I31" s="48">
        <v>231</v>
      </c>
      <c r="J31" s="48">
        <v>197</v>
      </c>
      <c r="K31" s="48">
        <v>263</v>
      </c>
      <c r="L31" s="48">
        <v>2</v>
      </c>
      <c r="M31" s="48">
        <f t="shared" si="0"/>
        <v>0</v>
      </c>
      <c r="N31" s="48">
        <v>997</v>
      </c>
      <c r="P31" s="47"/>
    </row>
    <row r="32" spans="1:16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48">
        <v>0</v>
      </c>
      <c r="F32" s="48">
        <v>2163</v>
      </c>
      <c r="G32" s="48">
        <v>359</v>
      </c>
      <c r="H32" s="48">
        <v>5408</v>
      </c>
      <c r="I32" s="48">
        <v>12269</v>
      </c>
      <c r="J32" s="48">
        <v>17271</v>
      </c>
      <c r="K32" s="48">
        <v>3239</v>
      </c>
      <c r="L32" s="48">
        <v>61</v>
      </c>
      <c r="M32" s="48">
        <f t="shared" si="0"/>
        <v>0</v>
      </c>
      <c r="N32" s="48">
        <v>40770</v>
      </c>
      <c r="P32" s="47"/>
    </row>
    <row r="33" spans="1:16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48">
        <v>0</v>
      </c>
      <c r="F33" s="48">
        <v>196</v>
      </c>
      <c r="G33" s="48">
        <v>13</v>
      </c>
      <c r="H33" s="48">
        <v>6</v>
      </c>
      <c r="I33" s="48">
        <v>220</v>
      </c>
      <c r="J33" s="48">
        <v>80</v>
      </c>
      <c r="K33" s="48">
        <v>334</v>
      </c>
      <c r="L33" s="48">
        <v>25</v>
      </c>
      <c r="M33" s="48">
        <f t="shared" si="0"/>
        <v>0</v>
      </c>
      <c r="N33" s="48">
        <v>874</v>
      </c>
      <c r="P33" s="47"/>
    </row>
    <row r="34" spans="1:16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48">
        <v>0</v>
      </c>
      <c r="F34" s="48">
        <v>942</v>
      </c>
      <c r="G34" s="48">
        <v>69</v>
      </c>
      <c r="H34" s="48">
        <v>97</v>
      </c>
      <c r="I34" s="48">
        <v>976</v>
      </c>
      <c r="J34" s="48">
        <v>953</v>
      </c>
      <c r="K34" s="48">
        <v>465</v>
      </c>
      <c r="L34" s="48">
        <v>24</v>
      </c>
      <c r="M34" s="48">
        <f t="shared" si="0"/>
        <v>0</v>
      </c>
      <c r="N34" s="48">
        <v>3526</v>
      </c>
      <c r="P34" s="47"/>
    </row>
    <row r="35" spans="1:16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48">
        <v>0</v>
      </c>
      <c r="F35" s="48">
        <v>17</v>
      </c>
      <c r="G35" s="48">
        <v>0</v>
      </c>
      <c r="H35" s="48">
        <v>0</v>
      </c>
      <c r="I35" s="48">
        <v>21</v>
      </c>
      <c r="J35" s="48">
        <v>12</v>
      </c>
      <c r="K35" s="48">
        <v>134</v>
      </c>
      <c r="L35" s="48">
        <v>15</v>
      </c>
      <c r="M35" s="48">
        <f t="shared" si="0"/>
        <v>0</v>
      </c>
      <c r="N35" s="48">
        <v>199</v>
      </c>
      <c r="P35" s="47"/>
    </row>
    <row r="36" spans="1:16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48">
        <v>0</v>
      </c>
      <c r="F36" s="48">
        <v>11</v>
      </c>
      <c r="G36" s="48">
        <v>0</v>
      </c>
      <c r="H36" s="48">
        <v>0</v>
      </c>
      <c r="I36" s="48">
        <v>10</v>
      </c>
      <c r="J36" s="48">
        <v>11</v>
      </c>
      <c r="K36" s="48">
        <v>143</v>
      </c>
      <c r="L36" s="48">
        <v>1</v>
      </c>
      <c r="M36" s="48">
        <f t="shared" si="0"/>
        <v>0</v>
      </c>
      <c r="N36" s="48">
        <v>176</v>
      </c>
      <c r="P36" s="47"/>
    </row>
    <row r="37" spans="1:16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48">
        <v>0</v>
      </c>
      <c r="F37" s="48">
        <v>621</v>
      </c>
      <c r="G37" s="48">
        <v>66</v>
      </c>
      <c r="H37" s="48">
        <v>362</v>
      </c>
      <c r="I37" s="48">
        <v>1822</v>
      </c>
      <c r="J37" s="48">
        <v>742</v>
      </c>
      <c r="K37" s="48">
        <v>412</v>
      </c>
      <c r="L37" s="48">
        <v>59</v>
      </c>
      <c r="M37" s="48">
        <f t="shared" si="0"/>
        <v>0</v>
      </c>
      <c r="N37" s="48">
        <v>4084</v>
      </c>
      <c r="P37" s="47"/>
    </row>
    <row r="38" spans="1:16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48">
        <v>0</v>
      </c>
      <c r="F38" s="48">
        <v>26</v>
      </c>
      <c r="G38" s="48">
        <v>0</v>
      </c>
      <c r="H38" s="48">
        <v>0</v>
      </c>
      <c r="I38" s="48">
        <v>69</v>
      </c>
      <c r="J38" s="48">
        <v>39</v>
      </c>
      <c r="K38" s="48">
        <v>220</v>
      </c>
      <c r="L38" s="48">
        <v>35</v>
      </c>
      <c r="M38" s="48">
        <f t="shared" si="0"/>
        <v>0</v>
      </c>
      <c r="N38" s="48">
        <v>389</v>
      </c>
      <c r="P38" s="47"/>
    </row>
    <row r="39" spans="1:16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48">
        <v>10</v>
      </c>
      <c r="F39" s="48">
        <v>9</v>
      </c>
      <c r="G39" s="48">
        <v>0</v>
      </c>
      <c r="H39" s="48">
        <v>1</v>
      </c>
      <c r="I39" s="48">
        <v>39</v>
      </c>
      <c r="J39" s="48">
        <v>18</v>
      </c>
      <c r="K39" s="48">
        <v>131</v>
      </c>
      <c r="L39" s="48">
        <v>57</v>
      </c>
      <c r="M39" s="48">
        <f t="shared" si="0"/>
        <v>0</v>
      </c>
      <c r="N39" s="48">
        <v>265</v>
      </c>
      <c r="P39" s="47"/>
    </row>
    <row r="40" spans="1:16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48">
        <v>3</v>
      </c>
      <c r="F40" s="48">
        <v>2106</v>
      </c>
      <c r="G40" s="48">
        <v>59</v>
      </c>
      <c r="H40" s="48">
        <v>96</v>
      </c>
      <c r="I40" s="48">
        <v>282</v>
      </c>
      <c r="J40" s="48">
        <v>255</v>
      </c>
      <c r="K40" s="48">
        <v>279</v>
      </c>
      <c r="L40" s="48">
        <v>28</v>
      </c>
      <c r="M40" s="48">
        <f t="shared" si="0"/>
        <v>0</v>
      </c>
      <c r="N40" s="48">
        <v>3108</v>
      </c>
      <c r="P40" s="47"/>
    </row>
    <row r="41" spans="1:16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48">
        <v>19</v>
      </c>
      <c r="F41" s="48">
        <v>3067</v>
      </c>
      <c r="G41" s="48">
        <v>83</v>
      </c>
      <c r="H41" s="48">
        <v>1970</v>
      </c>
      <c r="I41" s="48">
        <v>3123</v>
      </c>
      <c r="J41" s="48">
        <v>2012</v>
      </c>
      <c r="K41" s="48">
        <v>1497</v>
      </c>
      <c r="L41" s="48">
        <v>218</v>
      </c>
      <c r="M41" s="48">
        <f t="shared" si="0"/>
        <v>0</v>
      </c>
      <c r="N41" s="48">
        <v>11989</v>
      </c>
      <c r="P41" s="47"/>
    </row>
    <row r="42" spans="1:16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48">
        <v>42</v>
      </c>
      <c r="F42" s="48">
        <v>49791</v>
      </c>
      <c r="G42" s="48">
        <v>1167</v>
      </c>
      <c r="H42" s="48">
        <v>6269</v>
      </c>
      <c r="I42" s="48">
        <v>26938</v>
      </c>
      <c r="J42" s="48">
        <v>41705</v>
      </c>
      <c r="K42" s="48">
        <v>5920</v>
      </c>
      <c r="L42" s="48">
        <v>176</v>
      </c>
      <c r="M42" s="48">
        <f t="shared" si="0"/>
        <v>0</v>
      </c>
      <c r="N42" s="48">
        <v>132008</v>
      </c>
      <c r="P42" s="47"/>
    </row>
    <row r="43" spans="1:16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48">
        <v>0</v>
      </c>
      <c r="F43" s="48">
        <v>25</v>
      </c>
      <c r="G43" s="48">
        <v>0</v>
      </c>
      <c r="H43" s="48">
        <v>0</v>
      </c>
      <c r="I43" s="48">
        <v>35</v>
      </c>
      <c r="J43" s="48">
        <v>83</v>
      </c>
      <c r="K43" s="48">
        <v>176</v>
      </c>
      <c r="L43" s="48">
        <v>21</v>
      </c>
      <c r="M43" s="48">
        <f t="shared" si="0"/>
        <v>0</v>
      </c>
      <c r="N43" s="48">
        <v>340</v>
      </c>
      <c r="P43" s="47"/>
    </row>
    <row r="44" spans="1:16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48">
        <v>0</v>
      </c>
      <c r="F44" s="48">
        <v>15</v>
      </c>
      <c r="G44" s="48">
        <v>3</v>
      </c>
      <c r="H44" s="48">
        <v>1</v>
      </c>
      <c r="I44" s="48">
        <v>85</v>
      </c>
      <c r="J44" s="48">
        <v>85</v>
      </c>
      <c r="K44" s="48">
        <v>205</v>
      </c>
      <c r="L44" s="48">
        <v>147</v>
      </c>
      <c r="M44" s="48">
        <f t="shared" si="0"/>
        <v>0</v>
      </c>
      <c r="N44" s="48">
        <v>541</v>
      </c>
      <c r="P44" s="47"/>
    </row>
    <row r="45" spans="1:16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48">
        <v>0</v>
      </c>
      <c r="F45" s="48">
        <v>18</v>
      </c>
      <c r="G45" s="48">
        <v>4</v>
      </c>
      <c r="H45" s="48">
        <v>0</v>
      </c>
      <c r="I45" s="48">
        <v>123</v>
      </c>
      <c r="J45" s="48">
        <v>32</v>
      </c>
      <c r="K45" s="48">
        <v>168</v>
      </c>
      <c r="L45" s="48">
        <v>54</v>
      </c>
      <c r="M45" s="48">
        <f t="shared" si="0"/>
        <v>0</v>
      </c>
      <c r="N45" s="48">
        <v>399</v>
      </c>
      <c r="P45" s="47"/>
    </row>
    <row r="46" spans="1:16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48">
        <v>0</v>
      </c>
      <c r="F46" s="48">
        <v>52</v>
      </c>
      <c r="G46" s="48">
        <v>4</v>
      </c>
      <c r="H46" s="48">
        <v>3</v>
      </c>
      <c r="I46" s="48">
        <v>45</v>
      </c>
      <c r="J46" s="48">
        <v>9</v>
      </c>
      <c r="K46" s="48">
        <v>95</v>
      </c>
      <c r="L46" s="48">
        <v>4</v>
      </c>
      <c r="M46" s="48">
        <f t="shared" si="0"/>
        <v>0</v>
      </c>
      <c r="N46" s="48">
        <v>212</v>
      </c>
      <c r="P46" s="47"/>
    </row>
    <row r="47" spans="1:16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48">
        <v>0</v>
      </c>
      <c r="F47" s="48">
        <v>286</v>
      </c>
      <c r="G47" s="48">
        <v>6</v>
      </c>
      <c r="H47" s="48">
        <v>12</v>
      </c>
      <c r="I47" s="48">
        <v>292</v>
      </c>
      <c r="J47" s="48">
        <v>220</v>
      </c>
      <c r="K47" s="48">
        <v>317</v>
      </c>
      <c r="L47" s="48">
        <v>502</v>
      </c>
      <c r="M47" s="48">
        <f t="shared" si="0"/>
        <v>0</v>
      </c>
      <c r="N47" s="48">
        <v>1635</v>
      </c>
      <c r="P47" s="47"/>
    </row>
    <row r="48" spans="1:16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48">
        <v>0</v>
      </c>
      <c r="F48" s="48">
        <v>123</v>
      </c>
      <c r="G48" s="48">
        <v>26</v>
      </c>
      <c r="H48" s="48">
        <v>390</v>
      </c>
      <c r="I48" s="48">
        <v>1054</v>
      </c>
      <c r="J48" s="48">
        <v>1946</v>
      </c>
      <c r="K48" s="48">
        <v>685</v>
      </c>
      <c r="L48" s="48">
        <v>131</v>
      </c>
      <c r="M48" s="48">
        <f t="shared" si="0"/>
        <v>0</v>
      </c>
      <c r="N48" s="48">
        <v>4355</v>
      </c>
      <c r="P48" s="47"/>
    </row>
    <row r="49" spans="1:16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48">
        <v>166</v>
      </c>
      <c r="F49" s="48">
        <v>1215</v>
      </c>
      <c r="G49" s="48">
        <v>3</v>
      </c>
      <c r="H49" s="48">
        <v>3</v>
      </c>
      <c r="I49" s="48">
        <v>69</v>
      </c>
      <c r="J49" s="48">
        <v>133</v>
      </c>
      <c r="K49" s="48">
        <v>151</v>
      </c>
      <c r="L49" s="48">
        <v>15</v>
      </c>
      <c r="M49" s="48">
        <f t="shared" si="0"/>
        <v>0</v>
      </c>
      <c r="N49" s="48">
        <v>1755</v>
      </c>
      <c r="P49" s="47"/>
    </row>
    <row r="50" spans="1:16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48">
        <v>4</v>
      </c>
      <c r="F50" s="48">
        <v>3988</v>
      </c>
      <c r="G50" s="48">
        <v>86</v>
      </c>
      <c r="H50" s="48">
        <v>254</v>
      </c>
      <c r="I50" s="48">
        <v>2227</v>
      </c>
      <c r="J50" s="48">
        <v>1274</v>
      </c>
      <c r="K50" s="48">
        <v>944</v>
      </c>
      <c r="L50" s="48">
        <v>257</v>
      </c>
      <c r="M50" s="48">
        <f t="shared" si="0"/>
        <v>0</v>
      </c>
      <c r="N50" s="48">
        <v>9034</v>
      </c>
      <c r="P50" s="47"/>
    </row>
    <row r="51" spans="1:16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48">
        <v>0</v>
      </c>
      <c r="F51" s="48">
        <v>1020</v>
      </c>
      <c r="G51" s="48">
        <v>0</v>
      </c>
      <c r="H51" s="48">
        <v>5</v>
      </c>
      <c r="I51" s="48">
        <v>94</v>
      </c>
      <c r="J51" s="48">
        <v>94</v>
      </c>
      <c r="K51" s="48">
        <v>204</v>
      </c>
      <c r="L51" s="48">
        <v>1</v>
      </c>
      <c r="M51" s="48">
        <f t="shared" si="0"/>
        <v>0</v>
      </c>
      <c r="N51" s="48">
        <v>1418</v>
      </c>
      <c r="P51" s="47"/>
    </row>
    <row r="52" spans="1:16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48">
        <v>0</v>
      </c>
      <c r="F52" s="48">
        <v>25</v>
      </c>
      <c r="G52" s="48">
        <v>0</v>
      </c>
      <c r="H52" s="48">
        <v>0</v>
      </c>
      <c r="I52" s="48">
        <v>25</v>
      </c>
      <c r="J52" s="48">
        <v>7</v>
      </c>
      <c r="K52" s="48">
        <v>183</v>
      </c>
      <c r="L52" s="48">
        <v>26</v>
      </c>
      <c r="M52" s="48">
        <f t="shared" si="0"/>
        <v>0</v>
      </c>
      <c r="N52" s="48">
        <v>266</v>
      </c>
      <c r="P52" s="47"/>
    </row>
    <row r="53" spans="1:16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48">
        <v>122</v>
      </c>
      <c r="F53" s="48">
        <v>24450</v>
      </c>
      <c r="G53" s="48">
        <v>289</v>
      </c>
      <c r="H53" s="48">
        <v>1741</v>
      </c>
      <c r="I53" s="48">
        <v>10104</v>
      </c>
      <c r="J53" s="48">
        <v>8269</v>
      </c>
      <c r="K53" s="48">
        <v>2031</v>
      </c>
      <c r="L53" s="48">
        <v>23</v>
      </c>
      <c r="M53" s="48">
        <f t="shared" si="0"/>
        <v>0</v>
      </c>
      <c r="N53" s="48">
        <v>47029</v>
      </c>
      <c r="P53" s="47"/>
    </row>
    <row r="54" spans="1:16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48">
        <v>36</v>
      </c>
      <c r="F54" s="48">
        <v>10334</v>
      </c>
      <c r="G54" s="48">
        <v>101</v>
      </c>
      <c r="H54" s="48">
        <v>489</v>
      </c>
      <c r="I54" s="48">
        <v>3805</v>
      </c>
      <c r="J54" s="48">
        <v>4830</v>
      </c>
      <c r="K54" s="48">
        <v>1329</v>
      </c>
      <c r="L54" s="48">
        <v>1490</v>
      </c>
      <c r="M54" s="48">
        <f t="shared" si="0"/>
        <v>0</v>
      </c>
      <c r="N54" s="48">
        <v>22414</v>
      </c>
      <c r="P54" s="47"/>
    </row>
    <row r="55" spans="1:16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48">
        <v>0</v>
      </c>
      <c r="F55" s="48">
        <v>289</v>
      </c>
      <c r="G55" s="48">
        <v>6</v>
      </c>
      <c r="H55" s="48">
        <v>27</v>
      </c>
      <c r="I55" s="48">
        <v>200</v>
      </c>
      <c r="J55" s="48">
        <v>409</v>
      </c>
      <c r="K55" s="48">
        <v>166</v>
      </c>
      <c r="L55" s="48">
        <v>48</v>
      </c>
      <c r="M55" s="48">
        <f t="shared" si="0"/>
        <v>0</v>
      </c>
      <c r="N55" s="48">
        <v>1145</v>
      </c>
      <c r="P55" s="47"/>
    </row>
    <row r="56" spans="1:16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48">
        <v>0</v>
      </c>
      <c r="F56" s="48">
        <v>27</v>
      </c>
      <c r="G56" s="48">
        <v>1</v>
      </c>
      <c r="H56" s="48">
        <v>12</v>
      </c>
      <c r="I56" s="48">
        <v>39</v>
      </c>
      <c r="J56" s="48">
        <v>20</v>
      </c>
      <c r="K56" s="48">
        <v>222</v>
      </c>
      <c r="L56" s="48">
        <v>251</v>
      </c>
      <c r="M56" s="48">
        <f t="shared" si="0"/>
        <v>0</v>
      </c>
      <c r="N56" s="48">
        <v>572</v>
      </c>
      <c r="P56" s="47"/>
    </row>
    <row r="57" spans="1:16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48">
        <v>97</v>
      </c>
      <c r="F57" s="48">
        <v>1610</v>
      </c>
      <c r="G57" s="48">
        <v>42</v>
      </c>
      <c r="H57" s="48">
        <v>1067</v>
      </c>
      <c r="I57" s="48">
        <v>2592</v>
      </c>
      <c r="J57" s="48">
        <v>1637</v>
      </c>
      <c r="K57" s="48">
        <v>1881</v>
      </c>
      <c r="L57" s="48">
        <v>56</v>
      </c>
      <c r="M57" s="48">
        <f t="shared" si="0"/>
        <v>0</v>
      </c>
      <c r="N57" s="48">
        <v>8982</v>
      </c>
      <c r="P57" s="47"/>
    </row>
    <row r="58" spans="1:16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48">
        <v>87</v>
      </c>
      <c r="F58" s="48">
        <v>2128</v>
      </c>
      <c r="G58" s="48">
        <v>0</v>
      </c>
      <c r="H58" s="48">
        <v>0</v>
      </c>
      <c r="I58" s="48">
        <v>323</v>
      </c>
      <c r="J58" s="48">
        <v>307</v>
      </c>
      <c r="K58" s="48">
        <v>308</v>
      </c>
      <c r="L58" s="48">
        <v>57</v>
      </c>
      <c r="M58" s="48">
        <f t="shared" si="0"/>
        <v>0</v>
      </c>
      <c r="N58" s="48">
        <v>3210</v>
      </c>
      <c r="P58" s="47"/>
    </row>
    <row r="59" spans="1:16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48">
        <v>0</v>
      </c>
      <c r="F59" s="48">
        <v>254</v>
      </c>
      <c r="G59" s="48">
        <v>5</v>
      </c>
      <c r="H59" s="48">
        <v>2</v>
      </c>
      <c r="I59" s="48">
        <v>145</v>
      </c>
      <c r="J59" s="48">
        <v>104</v>
      </c>
      <c r="K59" s="48">
        <v>259</v>
      </c>
      <c r="L59" s="48">
        <v>377</v>
      </c>
      <c r="M59" s="48">
        <f t="shared" si="0"/>
        <v>0</v>
      </c>
      <c r="N59" s="48">
        <v>1146</v>
      </c>
      <c r="P59" s="47"/>
    </row>
    <row r="60" spans="1:16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48">
        <v>0</v>
      </c>
      <c r="F60" s="48">
        <v>244</v>
      </c>
      <c r="G60" s="48">
        <v>4</v>
      </c>
      <c r="H60" s="48">
        <v>84</v>
      </c>
      <c r="I60" s="48">
        <v>376</v>
      </c>
      <c r="J60" s="48">
        <v>193</v>
      </c>
      <c r="K60" s="48">
        <v>308</v>
      </c>
      <c r="L60" s="48">
        <v>152</v>
      </c>
      <c r="M60" s="48">
        <f t="shared" si="0"/>
        <v>0</v>
      </c>
      <c r="N60" s="48">
        <v>1361</v>
      </c>
      <c r="P60" s="47"/>
    </row>
    <row r="61" spans="1:16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48">
        <v>0</v>
      </c>
      <c r="F61" s="48">
        <v>2904</v>
      </c>
      <c r="G61" s="48">
        <v>107</v>
      </c>
      <c r="H61" s="48">
        <v>213</v>
      </c>
      <c r="I61" s="48">
        <v>2124</v>
      </c>
      <c r="J61" s="48">
        <v>1300</v>
      </c>
      <c r="K61" s="48">
        <v>982</v>
      </c>
      <c r="L61" s="48">
        <v>858</v>
      </c>
      <c r="M61" s="48">
        <f t="shared" si="0"/>
        <v>0</v>
      </c>
      <c r="N61" s="48">
        <v>8488</v>
      </c>
      <c r="P61" s="47"/>
    </row>
    <row r="62" spans="1:16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48">
        <v>80</v>
      </c>
      <c r="F62" s="48">
        <v>1190</v>
      </c>
      <c r="G62" s="48">
        <v>16</v>
      </c>
      <c r="H62" s="48">
        <v>20</v>
      </c>
      <c r="I62" s="48">
        <v>599</v>
      </c>
      <c r="J62" s="48">
        <v>324</v>
      </c>
      <c r="K62" s="48">
        <v>335</v>
      </c>
      <c r="L62" s="48">
        <v>9</v>
      </c>
      <c r="M62" s="48">
        <f t="shared" si="0"/>
        <v>0</v>
      </c>
      <c r="N62" s="48">
        <v>2573</v>
      </c>
      <c r="P62" s="47"/>
    </row>
    <row r="63" spans="1:16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48">
        <v>9</v>
      </c>
      <c r="F63" s="48">
        <v>2757</v>
      </c>
      <c r="G63" s="48">
        <v>32</v>
      </c>
      <c r="H63" s="48">
        <v>578</v>
      </c>
      <c r="I63" s="48">
        <v>3408</v>
      </c>
      <c r="J63" s="48">
        <v>2747</v>
      </c>
      <c r="K63" s="48">
        <v>1041</v>
      </c>
      <c r="L63" s="48">
        <v>470</v>
      </c>
      <c r="M63" s="48">
        <f t="shared" si="0"/>
        <v>0</v>
      </c>
      <c r="N63" s="48">
        <v>11042</v>
      </c>
      <c r="P63" s="47"/>
    </row>
    <row r="64" spans="1:16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48">
        <v>0</v>
      </c>
      <c r="F64" s="48">
        <v>117</v>
      </c>
      <c r="G64" s="48">
        <v>1</v>
      </c>
      <c r="H64" s="48">
        <v>6</v>
      </c>
      <c r="I64" s="48">
        <v>68</v>
      </c>
      <c r="J64" s="48">
        <v>20</v>
      </c>
      <c r="K64" s="48">
        <v>234</v>
      </c>
      <c r="L64" s="48">
        <v>121</v>
      </c>
      <c r="M64" s="48">
        <f t="shared" si="0"/>
        <v>0</v>
      </c>
      <c r="N64" s="48">
        <v>567</v>
      </c>
      <c r="P64" s="47"/>
    </row>
    <row r="65" spans="1:16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48">
        <v>11</v>
      </c>
      <c r="F65" s="48">
        <v>5963</v>
      </c>
      <c r="G65" s="48">
        <v>33</v>
      </c>
      <c r="H65" s="48">
        <v>145</v>
      </c>
      <c r="I65" s="48">
        <v>1110</v>
      </c>
      <c r="J65" s="48">
        <v>972</v>
      </c>
      <c r="K65" s="48">
        <v>318</v>
      </c>
      <c r="L65" s="48">
        <v>389</v>
      </c>
      <c r="M65" s="48">
        <f t="shared" si="0"/>
        <v>0</v>
      </c>
      <c r="N65" s="48">
        <v>8941</v>
      </c>
      <c r="P65" s="47"/>
    </row>
    <row r="66" spans="1:16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48">
        <v>25</v>
      </c>
      <c r="F66" s="48">
        <v>1068</v>
      </c>
      <c r="G66" s="48">
        <v>234</v>
      </c>
      <c r="H66" s="48">
        <v>223</v>
      </c>
      <c r="I66" s="48">
        <v>881</v>
      </c>
      <c r="J66" s="48">
        <v>789</v>
      </c>
      <c r="K66" s="48">
        <v>946</v>
      </c>
      <c r="L66" s="48">
        <v>16</v>
      </c>
      <c r="M66" s="48">
        <f t="shared" si="0"/>
        <v>0</v>
      </c>
      <c r="N66" s="48">
        <v>4182</v>
      </c>
      <c r="P66" s="47"/>
    </row>
    <row r="67" spans="1:16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48">
        <v>0</v>
      </c>
      <c r="F67" s="48">
        <v>585</v>
      </c>
      <c r="G67" s="48">
        <v>8</v>
      </c>
      <c r="H67" s="48">
        <v>26</v>
      </c>
      <c r="I67" s="48">
        <v>582</v>
      </c>
      <c r="J67" s="48">
        <v>711</v>
      </c>
      <c r="K67" s="48">
        <v>289</v>
      </c>
      <c r="L67" s="48">
        <v>347</v>
      </c>
      <c r="M67" s="48">
        <f t="shared" si="0"/>
        <v>0</v>
      </c>
      <c r="N67" s="48">
        <v>2548</v>
      </c>
      <c r="P67" s="47"/>
    </row>
    <row r="68" spans="1:16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48">
        <v>0</v>
      </c>
      <c r="F68" s="48">
        <v>84</v>
      </c>
      <c r="G68" s="48">
        <v>5</v>
      </c>
      <c r="H68" s="48">
        <v>1</v>
      </c>
      <c r="I68" s="48">
        <v>101</v>
      </c>
      <c r="J68" s="48">
        <v>88</v>
      </c>
      <c r="K68" s="48">
        <v>179</v>
      </c>
      <c r="L68" s="48">
        <v>10</v>
      </c>
      <c r="M68" s="48">
        <f t="shared" si="0"/>
        <v>0</v>
      </c>
      <c r="N68" s="48">
        <v>468</v>
      </c>
      <c r="P68" s="47"/>
    </row>
    <row r="69" spans="1:16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48">
        <v>0</v>
      </c>
      <c r="F69" s="48">
        <v>34</v>
      </c>
      <c r="G69" s="48">
        <v>14</v>
      </c>
      <c r="H69" s="48">
        <v>1</v>
      </c>
      <c r="I69" s="48">
        <v>46</v>
      </c>
      <c r="J69" s="48">
        <v>59</v>
      </c>
      <c r="K69" s="48">
        <v>262</v>
      </c>
      <c r="L69" s="48">
        <v>2</v>
      </c>
      <c r="M69" s="48">
        <f aca="true" t="shared" si="1" ref="M69:M132">N69-(SUM(E69:L69))</f>
        <v>0</v>
      </c>
      <c r="N69" s="48">
        <v>418</v>
      </c>
      <c r="P69" s="47"/>
    </row>
    <row r="70" spans="1:16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48">
        <v>0</v>
      </c>
      <c r="F70" s="48">
        <v>22</v>
      </c>
      <c r="G70" s="48">
        <v>0</v>
      </c>
      <c r="H70" s="48">
        <v>0</v>
      </c>
      <c r="I70" s="48">
        <v>19</v>
      </c>
      <c r="J70" s="48">
        <v>8</v>
      </c>
      <c r="K70" s="48">
        <v>190</v>
      </c>
      <c r="L70" s="48">
        <v>20</v>
      </c>
      <c r="M70" s="48">
        <f t="shared" si="1"/>
        <v>0</v>
      </c>
      <c r="N70" s="48">
        <v>259</v>
      </c>
      <c r="P70" s="47"/>
    </row>
    <row r="71" spans="1:16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48">
        <v>0</v>
      </c>
      <c r="F71" s="48">
        <v>0</v>
      </c>
      <c r="G71" s="48">
        <v>0</v>
      </c>
      <c r="H71" s="48">
        <v>0</v>
      </c>
      <c r="I71" s="48">
        <v>26</v>
      </c>
      <c r="J71" s="48">
        <v>8</v>
      </c>
      <c r="K71" s="48">
        <v>168</v>
      </c>
      <c r="L71" s="48">
        <v>22</v>
      </c>
      <c r="M71" s="48">
        <f t="shared" si="1"/>
        <v>0</v>
      </c>
      <c r="N71" s="48">
        <v>224</v>
      </c>
      <c r="P71" s="47"/>
    </row>
    <row r="72" spans="1:16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48">
        <v>31</v>
      </c>
      <c r="F72" s="48">
        <v>21135</v>
      </c>
      <c r="G72" s="48">
        <v>507</v>
      </c>
      <c r="H72" s="48">
        <v>7051</v>
      </c>
      <c r="I72" s="48">
        <v>18599</v>
      </c>
      <c r="J72" s="48">
        <v>21936</v>
      </c>
      <c r="K72" s="48">
        <v>3678</v>
      </c>
      <c r="L72" s="48">
        <v>1188</v>
      </c>
      <c r="M72" s="48">
        <f t="shared" si="1"/>
        <v>0</v>
      </c>
      <c r="N72" s="48">
        <v>74125</v>
      </c>
      <c r="P72" s="47"/>
    </row>
    <row r="73" spans="1:16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48">
        <v>52</v>
      </c>
      <c r="F73" s="48">
        <v>2991</v>
      </c>
      <c r="G73" s="48">
        <v>79</v>
      </c>
      <c r="H73" s="48">
        <v>95</v>
      </c>
      <c r="I73" s="48">
        <v>771</v>
      </c>
      <c r="J73" s="48">
        <v>403</v>
      </c>
      <c r="K73" s="48">
        <v>497</v>
      </c>
      <c r="L73" s="48">
        <v>15</v>
      </c>
      <c r="M73" s="48">
        <f t="shared" si="1"/>
        <v>0</v>
      </c>
      <c r="N73" s="48">
        <v>4903</v>
      </c>
      <c r="P73" s="47"/>
    </row>
    <row r="74" spans="1:16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48">
        <v>69</v>
      </c>
      <c r="F74" s="48">
        <v>7936</v>
      </c>
      <c r="G74" s="48">
        <v>168</v>
      </c>
      <c r="H74" s="48">
        <v>2614</v>
      </c>
      <c r="I74" s="48">
        <v>5296</v>
      </c>
      <c r="J74" s="48">
        <v>8708</v>
      </c>
      <c r="K74" s="48">
        <v>1829</v>
      </c>
      <c r="L74" s="48">
        <v>281</v>
      </c>
      <c r="M74" s="48">
        <f t="shared" si="1"/>
        <v>0</v>
      </c>
      <c r="N74" s="48">
        <v>26901</v>
      </c>
      <c r="P74" s="47"/>
    </row>
    <row r="75" spans="1:16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48">
        <v>24</v>
      </c>
      <c r="F75" s="48">
        <v>367</v>
      </c>
      <c r="G75" s="48">
        <v>0</v>
      </c>
      <c r="H75" s="48">
        <v>6</v>
      </c>
      <c r="I75" s="48">
        <v>591</v>
      </c>
      <c r="J75" s="48">
        <v>321</v>
      </c>
      <c r="K75" s="48">
        <v>155</v>
      </c>
      <c r="L75" s="48">
        <v>42</v>
      </c>
      <c r="M75" s="48">
        <f t="shared" si="1"/>
        <v>0</v>
      </c>
      <c r="N75" s="48">
        <v>1506</v>
      </c>
      <c r="P75" s="47"/>
    </row>
    <row r="76" spans="1:16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48">
        <v>0</v>
      </c>
      <c r="F76" s="48">
        <v>914</v>
      </c>
      <c r="G76" s="48">
        <v>3</v>
      </c>
      <c r="H76" s="48">
        <v>65</v>
      </c>
      <c r="I76" s="48">
        <v>400</v>
      </c>
      <c r="J76" s="48">
        <v>234</v>
      </c>
      <c r="K76" s="48">
        <v>228</v>
      </c>
      <c r="L76" s="48">
        <v>56</v>
      </c>
      <c r="M76" s="48">
        <f t="shared" si="1"/>
        <v>0</v>
      </c>
      <c r="N76" s="48">
        <v>1900</v>
      </c>
      <c r="P76" s="47"/>
    </row>
    <row r="77" spans="1:16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48">
        <v>0</v>
      </c>
      <c r="F77" s="48">
        <v>0</v>
      </c>
      <c r="G77" s="48">
        <v>0</v>
      </c>
      <c r="H77" s="48">
        <v>0</v>
      </c>
      <c r="I77" s="48">
        <v>53</v>
      </c>
      <c r="J77" s="48">
        <v>31</v>
      </c>
      <c r="K77" s="48">
        <v>139</v>
      </c>
      <c r="L77" s="48">
        <v>5</v>
      </c>
      <c r="M77" s="48">
        <f t="shared" si="1"/>
        <v>0</v>
      </c>
      <c r="N77" s="48">
        <v>228</v>
      </c>
      <c r="P77" s="47"/>
    </row>
    <row r="78" spans="1:16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48">
        <v>20</v>
      </c>
      <c r="F78" s="48">
        <v>1135</v>
      </c>
      <c r="G78" s="48">
        <v>10</v>
      </c>
      <c r="H78" s="48">
        <v>81</v>
      </c>
      <c r="I78" s="48">
        <v>390</v>
      </c>
      <c r="J78" s="48">
        <v>459</v>
      </c>
      <c r="K78" s="48">
        <v>549</v>
      </c>
      <c r="L78" s="48">
        <v>149</v>
      </c>
      <c r="M78" s="48">
        <f t="shared" si="1"/>
        <v>0</v>
      </c>
      <c r="N78" s="48">
        <v>2793</v>
      </c>
      <c r="P78" s="47"/>
    </row>
    <row r="79" spans="1:16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48">
        <v>6</v>
      </c>
      <c r="F79" s="48">
        <v>2552</v>
      </c>
      <c r="G79" s="48">
        <v>0</v>
      </c>
      <c r="H79" s="48">
        <v>37</v>
      </c>
      <c r="I79" s="48">
        <v>626</v>
      </c>
      <c r="J79" s="48">
        <v>351</v>
      </c>
      <c r="K79" s="48">
        <v>368</v>
      </c>
      <c r="L79" s="48">
        <v>301</v>
      </c>
      <c r="M79" s="48">
        <f t="shared" si="1"/>
        <v>0</v>
      </c>
      <c r="N79" s="48">
        <v>4241</v>
      </c>
      <c r="P79" s="47"/>
    </row>
    <row r="80" spans="1:16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48">
        <v>263</v>
      </c>
      <c r="F80" s="48">
        <v>18125</v>
      </c>
      <c r="G80" s="48">
        <v>379</v>
      </c>
      <c r="H80" s="48">
        <v>3524</v>
      </c>
      <c r="I80" s="48">
        <v>15215</v>
      </c>
      <c r="J80" s="48">
        <v>22225</v>
      </c>
      <c r="K80" s="48">
        <v>3345</v>
      </c>
      <c r="L80" s="48">
        <v>43</v>
      </c>
      <c r="M80" s="48">
        <f t="shared" si="1"/>
        <v>0</v>
      </c>
      <c r="N80" s="48">
        <v>63119</v>
      </c>
      <c r="P80" s="47"/>
    </row>
    <row r="81" spans="1:16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48">
        <v>0</v>
      </c>
      <c r="F81" s="48">
        <v>635</v>
      </c>
      <c r="G81" s="48">
        <v>10</v>
      </c>
      <c r="H81" s="48">
        <v>44</v>
      </c>
      <c r="I81" s="48">
        <v>686</v>
      </c>
      <c r="J81" s="48">
        <v>446</v>
      </c>
      <c r="K81" s="48">
        <v>247</v>
      </c>
      <c r="L81" s="48">
        <v>44</v>
      </c>
      <c r="M81" s="48">
        <f t="shared" si="1"/>
        <v>0</v>
      </c>
      <c r="N81" s="48">
        <v>2112</v>
      </c>
      <c r="P81" s="47"/>
    </row>
    <row r="82" spans="1:16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48">
        <v>0</v>
      </c>
      <c r="F82" s="48">
        <v>34</v>
      </c>
      <c r="G82" s="48">
        <v>0</v>
      </c>
      <c r="H82" s="48">
        <v>8</v>
      </c>
      <c r="I82" s="48">
        <v>67</v>
      </c>
      <c r="J82" s="48">
        <v>16</v>
      </c>
      <c r="K82" s="48">
        <v>85</v>
      </c>
      <c r="L82" s="48">
        <v>6</v>
      </c>
      <c r="M82" s="48">
        <f t="shared" si="1"/>
        <v>0</v>
      </c>
      <c r="N82" s="48">
        <v>216</v>
      </c>
      <c r="P82" s="47"/>
    </row>
    <row r="83" spans="1:16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48">
        <v>19</v>
      </c>
      <c r="F83" s="48">
        <v>2359</v>
      </c>
      <c r="G83" s="48">
        <v>50</v>
      </c>
      <c r="H83" s="48">
        <v>222</v>
      </c>
      <c r="I83" s="48">
        <v>2315</v>
      </c>
      <c r="J83" s="48">
        <v>1896</v>
      </c>
      <c r="K83" s="48">
        <v>927</v>
      </c>
      <c r="L83" s="48">
        <v>625</v>
      </c>
      <c r="M83" s="48">
        <f t="shared" si="1"/>
        <v>0</v>
      </c>
      <c r="N83" s="48">
        <v>8413</v>
      </c>
      <c r="P83" s="47"/>
    </row>
    <row r="84" spans="1:16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48">
        <v>0</v>
      </c>
      <c r="F84" s="48">
        <v>175</v>
      </c>
      <c r="G84" s="48">
        <v>5</v>
      </c>
      <c r="H84" s="48">
        <v>50</v>
      </c>
      <c r="I84" s="48">
        <v>372</v>
      </c>
      <c r="J84" s="48">
        <v>220</v>
      </c>
      <c r="K84" s="48">
        <v>227</v>
      </c>
      <c r="L84" s="48">
        <v>36</v>
      </c>
      <c r="M84" s="48">
        <f t="shared" si="1"/>
        <v>0</v>
      </c>
      <c r="N84" s="48">
        <v>1085</v>
      </c>
      <c r="P84" s="47"/>
    </row>
    <row r="85" spans="1:16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48">
        <v>0</v>
      </c>
      <c r="F85" s="48">
        <v>121</v>
      </c>
      <c r="G85" s="48">
        <v>9</v>
      </c>
      <c r="H85" s="48">
        <v>35</v>
      </c>
      <c r="I85" s="48">
        <v>502</v>
      </c>
      <c r="J85" s="48">
        <v>436</v>
      </c>
      <c r="K85" s="48">
        <v>511</v>
      </c>
      <c r="L85" s="48">
        <v>45</v>
      </c>
      <c r="M85" s="48">
        <f t="shared" si="1"/>
        <v>0</v>
      </c>
      <c r="N85" s="48">
        <v>1659</v>
      </c>
      <c r="P85" s="47"/>
    </row>
    <row r="86" spans="1:16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48">
        <v>0</v>
      </c>
      <c r="F86" s="48">
        <v>602</v>
      </c>
      <c r="G86" s="48">
        <v>8</v>
      </c>
      <c r="H86" s="48">
        <v>2</v>
      </c>
      <c r="I86" s="48">
        <v>81</v>
      </c>
      <c r="J86" s="48">
        <v>131</v>
      </c>
      <c r="K86" s="48">
        <v>169</v>
      </c>
      <c r="L86" s="48">
        <v>24</v>
      </c>
      <c r="M86" s="48">
        <f t="shared" si="1"/>
        <v>0</v>
      </c>
      <c r="N86" s="48">
        <v>1017</v>
      </c>
      <c r="P86" s="47"/>
    </row>
    <row r="87" spans="1:16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48">
        <v>0</v>
      </c>
      <c r="F87" s="48">
        <v>688</v>
      </c>
      <c r="G87" s="48">
        <v>25</v>
      </c>
      <c r="H87" s="48">
        <v>0</v>
      </c>
      <c r="I87" s="48">
        <v>67</v>
      </c>
      <c r="J87" s="48">
        <v>32</v>
      </c>
      <c r="K87" s="48">
        <v>122</v>
      </c>
      <c r="L87" s="48">
        <v>20</v>
      </c>
      <c r="M87" s="48">
        <f t="shared" si="1"/>
        <v>0</v>
      </c>
      <c r="N87" s="48">
        <v>954</v>
      </c>
      <c r="P87" s="47"/>
    </row>
    <row r="88" spans="1:16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48">
        <v>0</v>
      </c>
      <c r="F88" s="48">
        <v>4</v>
      </c>
      <c r="G88" s="48">
        <v>0</v>
      </c>
      <c r="H88" s="48">
        <v>0</v>
      </c>
      <c r="I88" s="48">
        <v>39</v>
      </c>
      <c r="J88" s="48">
        <v>21</v>
      </c>
      <c r="K88" s="48">
        <v>200</v>
      </c>
      <c r="L88" s="48">
        <v>2</v>
      </c>
      <c r="M88" s="48">
        <f t="shared" si="1"/>
        <v>0</v>
      </c>
      <c r="N88" s="48">
        <v>266</v>
      </c>
      <c r="P88" s="47"/>
    </row>
    <row r="89" spans="1:16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48">
        <v>0</v>
      </c>
      <c r="F89" s="48">
        <v>101</v>
      </c>
      <c r="G89" s="48">
        <v>0</v>
      </c>
      <c r="H89" s="48">
        <v>4</v>
      </c>
      <c r="I89" s="48">
        <v>34</v>
      </c>
      <c r="J89" s="48">
        <v>15</v>
      </c>
      <c r="K89" s="48">
        <v>118</v>
      </c>
      <c r="L89" s="48">
        <v>25</v>
      </c>
      <c r="M89" s="48">
        <f t="shared" si="1"/>
        <v>0</v>
      </c>
      <c r="N89" s="48">
        <v>297</v>
      </c>
      <c r="P89" s="47"/>
    </row>
    <row r="90" spans="1:16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48">
        <v>0</v>
      </c>
      <c r="F90" s="48">
        <v>210</v>
      </c>
      <c r="G90" s="48">
        <v>9</v>
      </c>
      <c r="H90" s="48">
        <v>9</v>
      </c>
      <c r="I90" s="48">
        <v>144</v>
      </c>
      <c r="J90" s="48">
        <v>151</v>
      </c>
      <c r="K90" s="48">
        <v>149</v>
      </c>
      <c r="L90" s="48">
        <v>106</v>
      </c>
      <c r="M90" s="48">
        <f t="shared" si="1"/>
        <v>0</v>
      </c>
      <c r="N90" s="48">
        <v>778</v>
      </c>
      <c r="P90" s="47"/>
    </row>
    <row r="91" spans="1:16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48">
        <v>0</v>
      </c>
      <c r="F91" s="48">
        <v>1144</v>
      </c>
      <c r="G91" s="48">
        <v>8</v>
      </c>
      <c r="H91" s="48">
        <v>143</v>
      </c>
      <c r="I91" s="48">
        <v>452</v>
      </c>
      <c r="J91" s="48">
        <v>422</v>
      </c>
      <c r="K91" s="48">
        <v>305</v>
      </c>
      <c r="L91" s="48">
        <v>1126</v>
      </c>
      <c r="M91" s="48">
        <f t="shared" si="1"/>
        <v>0</v>
      </c>
      <c r="N91" s="48">
        <v>3600</v>
      </c>
      <c r="P91" s="47"/>
    </row>
    <row r="92" spans="1:16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48">
        <v>0</v>
      </c>
      <c r="F92" s="48">
        <v>74</v>
      </c>
      <c r="G92" s="48">
        <v>0</v>
      </c>
      <c r="H92" s="48">
        <v>0</v>
      </c>
      <c r="I92" s="48">
        <v>25</v>
      </c>
      <c r="J92" s="48">
        <v>10</v>
      </c>
      <c r="K92" s="48">
        <v>108</v>
      </c>
      <c r="L92" s="48">
        <v>25</v>
      </c>
      <c r="M92" s="48">
        <f t="shared" si="1"/>
        <v>0</v>
      </c>
      <c r="N92" s="48">
        <v>242</v>
      </c>
      <c r="P92" s="47"/>
    </row>
    <row r="93" spans="1:16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48">
        <v>83</v>
      </c>
      <c r="F93" s="48">
        <v>6313</v>
      </c>
      <c r="G93" s="48">
        <v>5216</v>
      </c>
      <c r="H93" s="48">
        <v>9508</v>
      </c>
      <c r="I93" s="48">
        <v>38436</v>
      </c>
      <c r="J93" s="48">
        <v>116262</v>
      </c>
      <c r="K93" s="48">
        <v>86014</v>
      </c>
      <c r="L93" s="48">
        <v>347</v>
      </c>
      <c r="M93" s="48">
        <f t="shared" si="1"/>
        <v>0</v>
      </c>
      <c r="N93" s="48">
        <v>262179</v>
      </c>
      <c r="P93" s="47"/>
    </row>
    <row r="94" spans="1:16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48">
        <v>0</v>
      </c>
      <c r="F94" s="48">
        <v>19</v>
      </c>
      <c r="G94" s="48">
        <v>0</v>
      </c>
      <c r="H94" s="48">
        <v>0</v>
      </c>
      <c r="I94" s="48">
        <v>51</v>
      </c>
      <c r="J94" s="48">
        <v>50</v>
      </c>
      <c r="K94" s="48">
        <v>99</v>
      </c>
      <c r="L94" s="48">
        <v>4</v>
      </c>
      <c r="M94" s="48">
        <f t="shared" si="1"/>
        <v>0</v>
      </c>
      <c r="N94" s="48">
        <v>223</v>
      </c>
      <c r="P94" s="47"/>
    </row>
    <row r="95" spans="1:16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48">
        <v>1207</v>
      </c>
      <c r="F95" s="48">
        <v>3492</v>
      </c>
      <c r="G95" s="48">
        <v>102</v>
      </c>
      <c r="H95" s="48">
        <v>99</v>
      </c>
      <c r="I95" s="48">
        <v>1016</v>
      </c>
      <c r="J95" s="48">
        <v>422</v>
      </c>
      <c r="K95" s="48">
        <v>738</v>
      </c>
      <c r="L95" s="48">
        <v>52</v>
      </c>
      <c r="M95" s="48">
        <f t="shared" si="1"/>
        <v>0</v>
      </c>
      <c r="N95" s="48">
        <v>7128</v>
      </c>
      <c r="P95" s="47"/>
    </row>
    <row r="96" spans="1:16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48">
        <v>59</v>
      </c>
      <c r="F96" s="48">
        <v>2276</v>
      </c>
      <c r="G96" s="48">
        <v>40</v>
      </c>
      <c r="H96" s="48">
        <v>107</v>
      </c>
      <c r="I96" s="48">
        <v>1760</v>
      </c>
      <c r="J96" s="48">
        <v>1289</v>
      </c>
      <c r="K96" s="48">
        <v>1087</v>
      </c>
      <c r="L96" s="48">
        <v>3349</v>
      </c>
      <c r="M96" s="48">
        <f t="shared" si="1"/>
        <v>0</v>
      </c>
      <c r="N96" s="48">
        <v>9967</v>
      </c>
      <c r="P96" s="47"/>
    </row>
    <row r="97" spans="1:16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48">
        <v>0</v>
      </c>
      <c r="F97" s="48">
        <v>60</v>
      </c>
      <c r="G97" s="48">
        <v>0</v>
      </c>
      <c r="H97" s="48">
        <v>1</v>
      </c>
      <c r="I97" s="48">
        <v>13</v>
      </c>
      <c r="J97" s="48">
        <v>20</v>
      </c>
      <c r="K97" s="48">
        <v>176</v>
      </c>
      <c r="L97" s="48">
        <v>21</v>
      </c>
      <c r="M97" s="48">
        <f t="shared" si="1"/>
        <v>0</v>
      </c>
      <c r="N97" s="48">
        <v>291</v>
      </c>
      <c r="P97" s="47"/>
    </row>
    <row r="98" spans="1:16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48">
        <v>0</v>
      </c>
      <c r="F98" s="48">
        <v>46</v>
      </c>
      <c r="G98" s="48">
        <v>1</v>
      </c>
      <c r="H98" s="48">
        <v>0</v>
      </c>
      <c r="I98" s="48">
        <v>73</v>
      </c>
      <c r="J98" s="48">
        <v>55</v>
      </c>
      <c r="K98" s="48">
        <v>188</v>
      </c>
      <c r="L98" s="48">
        <v>27</v>
      </c>
      <c r="M98" s="48">
        <f t="shared" si="1"/>
        <v>0</v>
      </c>
      <c r="N98" s="48">
        <v>390</v>
      </c>
      <c r="P98" s="47"/>
    </row>
    <row r="99" spans="1:16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48">
        <v>8</v>
      </c>
      <c r="F99" s="48">
        <v>744</v>
      </c>
      <c r="G99" s="48">
        <v>39</v>
      </c>
      <c r="H99" s="48">
        <v>43</v>
      </c>
      <c r="I99" s="48">
        <v>1521</v>
      </c>
      <c r="J99" s="48">
        <v>1034</v>
      </c>
      <c r="K99" s="48">
        <v>537</v>
      </c>
      <c r="L99" s="48">
        <v>7</v>
      </c>
      <c r="M99" s="48">
        <f t="shared" si="1"/>
        <v>0</v>
      </c>
      <c r="N99" s="48">
        <v>3933</v>
      </c>
      <c r="P99" s="47"/>
    </row>
    <row r="100" spans="1:16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48">
        <v>15</v>
      </c>
      <c r="F100" s="48">
        <v>1839</v>
      </c>
      <c r="G100" s="48">
        <v>5</v>
      </c>
      <c r="H100" s="48">
        <v>75</v>
      </c>
      <c r="I100" s="48">
        <v>605</v>
      </c>
      <c r="J100" s="48">
        <v>525</v>
      </c>
      <c r="K100" s="48">
        <v>368</v>
      </c>
      <c r="L100" s="48">
        <v>185</v>
      </c>
      <c r="M100" s="48">
        <f t="shared" si="1"/>
        <v>0</v>
      </c>
      <c r="N100" s="48">
        <v>3617</v>
      </c>
      <c r="P100" s="47"/>
    </row>
    <row r="101" spans="1:16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48">
        <v>145</v>
      </c>
      <c r="F101" s="48">
        <v>12534</v>
      </c>
      <c r="G101" s="48">
        <v>141</v>
      </c>
      <c r="H101" s="48">
        <v>532</v>
      </c>
      <c r="I101" s="48">
        <v>3248</v>
      </c>
      <c r="J101" s="48">
        <v>3039</v>
      </c>
      <c r="K101" s="48">
        <v>1163</v>
      </c>
      <c r="L101" s="48">
        <v>52</v>
      </c>
      <c r="M101" s="48">
        <f t="shared" si="1"/>
        <v>0</v>
      </c>
      <c r="N101" s="48">
        <v>20854</v>
      </c>
      <c r="P101" s="47"/>
    </row>
    <row r="102" spans="1:16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48">
        <v>0</v>
      </c>
      <c r="F102" s="48">
        <v>212</v>
      </c>
      <c r="G102" s="48">
        <v>40</v>
      </c>
      <c r="H102" s="48">
        <v>21</v>
      </c>
      <c r="I102" s="48">
        <v>371</v>
      </c>
      <c r="J102" s="48">
        <v>500</v>
      </c>
      <c r="K102" s="48">
        <v>477</v>
      </c>
      <c r="L102" s="48">
        <v>71</v>
      </c>
      <c r="M102" s="48">
        <f t="shared" si="1"/>
        <v>0</v>
      </c>
      <c r="N102" s="48">
        <v>1692</v>
      </c>
      <c r="P102" s="47"/>
    </row>
    <row r="103" spans="1:16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48">
        <v>0</v>
      </c>
      <c r="F103" s="48">
        <v>617</v>
      </c>
      <c r="G103" s="48">
        <v>29</v>
      </c>
      <c r="H103" s="48">
        <v>24</v>
      </c>
      <c r="I103" s="48">
        <v>263</v>
      </c>
      <c r="J103" s="48">
        <v>85</v>
      </c>
      <c r="K103" s="48">
        <v>275</v>
      </c>
      <c r="L103" s="48">
        <v>58</v>
      </c>
      <c r="M103" s="48">
        <f t="shared" si="1"/>
        <v>0</v>
      </c>
      <c r="N103" s="48">
        <v>1351</v>
      </c>
      <c r="P103" s="47"/>
    </row>
    <row r="104" spans="1:16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48">
        <v>49</v>
      </c>
      <c r="F104" s="48">
        <v>822</v>
      </c>
      <c r="G104" s="48">
        <v>49</v>
      </c>
      <c r="H104" s="48">
        <v>19</v>
      </c>
      <c r="I104" s="48">
        <v>481</v>
      </c>
      <c r="J104" s="48">
        <v>619</v>
      </c>
      <c r="K104" s="48">
        <v>322</v>
      </c>
      <c r="L104" s="48">
        <v>13</v>
      </c>
      <c r="M104" s="48">
        <f t="shared" si="1"/>
        <v>0</v>
      </c>
      <c r="N104" s="48">
        <v>2374</v>
      </c>
      <c r="P104" s="47"/>
    </row>
    <row r="105" spans="1:16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48">
        <v>0</v>
      </c>
      <c r="F105" s="48">
        <v>4068</v>
      </c>
      <c r="G105" s="48">
        <v>24</v>
      </c>
      <c r="H105" s="48">
        <v>206</v>
      </c>
      <c r="I105" s="48">
        <v>652</v>
      </c>
      <c r="J105" s="48">
        <v>299</v>
      </c>
      <c r="K105" s="48">
        <v>534</v>
      </c>
      <c r="L105" s="48">
        <v>51</v>
      </c>
      <c r="M105" s="48">
        <f t="shared" si="1"/>
        <v>0</v>
      </c>
      <c r="N105" s="48">
        <v>5834</v>
      </c>
      <c r="P105" s="47"/>
    </row>
    <row r="106" spans="1:16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48">
        <v>5</v>
      </c>
      <c r="F106" s="48">
        <v>839</v>
      </c>
      <c r="G106" s="48">
        <v>2</v>
      </c>
      <c r="H106" s="48">
        <v>22</v>
      </c>
      <c r="I106" s="48">
        <v>435</v>
      </c>
      <c r="J106" s="48">
        <v>287</v>
      </c>
      <c r="K106" s="48">
        <v>248</v>
      </c>
      <c r="L106" s="48">
        <v>67</v>
      </c>
      <c r="M106" s="48">
        <f t="shared" si="1"/>
        <v>0</v>
      </c>
      <c r="N106" s="48">
        <v>1905</v>
      </c>
      <c r="P106" s="47"/>
    </row>
    <row r="107" spans="1:16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48">
        <v>55</v>
      </c>
      <c r="F107" s="48">
        <v>6767</v>
      </c>
      <c r="G107" s="48">
        <v>0</v>
      </c>
      <c r="H107" s="48">
        <v>378</v>
      </c>
      <c r="I107" s="48">
        <v>2059</v>
      </c>
      <c r="J107" s="48">
        <v>1805</v>
      </c>
      <c r="K107" s="48">
        <v>559</v>
      </c>
      <c r="L107" s="48">
        <v>125</v>
      </c>
      <c r="M107" s="48">
        <f t="shared" si="1"/>
        <v>0</v>
      </c>
      <c r="N107" s="48">
        <v>11748</v>
      </c>
      <c r="P107" s="47"/>
    </row>
    <row r="108" spans="1:16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48">
        <v>0</v>
      </c>
      <c r="F108" s="48">
        <v>152</v>
      </c>
      <c r="G108" s="48">
        <v>4</v>
      </c>
      <c r="H108" s="48">
        <v>9</v>
      </c>
      <c r="I108" s="48">
        <v>326</v>
      </c>
      <c r="J108" s="48">
        <v>146</v>
      </c>
      <c r="K108" s="48">
        <v>165</v>
      </c>
      <c r="L108" s="48">
        <v>9</v>
      </c>
      <c r="M108" s="48">
        <f t="shared" si="1"/>
        <v>0</v>
      </c>
      <c r="N108" s="48">
        <v>811</v>
      </c>
      <c r="P108" s="47"/>
    </row>
    <row r="109" spans="1:16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48">
        <v>0</v>
      </c>
      <c r="F109" s="48">
        <v>1391</v>
      </c>
      <c r="G109" s="48">
        <v>6</v>
      </c>
      <c r="H109" s="48">
        <v>96</v>
      </c>
      <c r="I109" s="48">
        <v>79</v>
      </c>
      <c r="J109" s="48">
        <v>83</v>
      </c>
      <c r="K109" s="48">
        <v>164</v>
      </c>
      <c r="L109" s="48">
        <v>183</v>
      </c>
      <c r="M109" s="48">
        <f t="shared" si="1"/>
        <v>0</v>
      </c>
      <c r="N109" s="48">
        <v>2002</v>
      </c>
      <c r="P109" s="47"/>
    </row>
    <row r="110" spans="1:16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48">
        <v>9</v>
      </c>
      <c r="F110" s="48">
        <v>1630</v>
      </c>
      <c r="G110" s="48">
        <v>0</v>
      </c>
      <c r="H110" s="48">
        <v>345</v>
      </c>
      <c r="I110" s="48">
        <v>598</v>
      </c>
      <c r="J110" s="48">
        <v>1315</v>
      </c>
      <c r="K110" s="48">
        <v>455</v>
      </c>
      <c r="L110" s="48">
        <v>112</v>
      </c>
      <c r="M110" s="48">
        <f t="shared" si="1"/>
        <v>0</v>
      </c>
      <c r="N110" s="48">
        <v>4464</v>
      </c>
      <c r="P110" s="47"/>
    </row>
    <row r="111" spans="1:16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48">
        <v>0</v>
      </c>
      <c r="F111" s="48">
        <v>27</v>
      </c>
      <c r="G111" s="48">
        <v>1</v>
      </c>
      <c r="H111" s="48">
        <v>0</v>
      </c>
      <c r="I111" s="48">
        <v>30</v>
      </c>
      <c r="J111" s="48">
        <v>49</v>
      </c>
      <c r="K111" s="48">
        <v>106</v>
      </c>
      <c r="L111" s="48">
        <v>14</v>
      </c>
      <c r="M111" s="48">
        <f t="shared" si="1"/>
        <v>0</v>
      </c>
      <c r="N111" s="48">
        <v>227</v>
      </c>
      <c r="P111" s="47"/>
    </row>
    <row r="112" spans="1:16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48">
        <v>1</v>
      </c>
      <c r="F112" s="48">
        <v>78</v>
      </c>
      <c r="G112" s="48">
        <v>2</v>
      </c>
      <c r="H112" s="48">
        <v>0</v>
      </c>
      <c r="I112" s="48">
        <v>122</v>
      </c>
      <c r="J112" s="48">
        <v>180</v>
      </c>
      <c r="K112" s="48">
        <v>95</v>
      </c>
      <c r="L112" s="48">
        <v>66</v>
      </c>
      <c r="M112" s="48">
        <f t="shared" si="1"/>
        <v>0</v>
      </c>
      <c r="N112" s="48">
        <v>544</v>
      </c>
      <c r="P112" s="47"/>
    </row>
    <row r="113" spans="1:16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48">
        <v>1</v>
      </c>
      <c r="F113" s="48">
        <v>3651</v>
      </c>
      <c r="G113" s="48">
        <v>23</v>
      </c>
      <c r="H113" s="48">
        <v>330</v>
      </c>
      <c r="I113" s="48">
        <v>839</v>
      </c>
      <c r="J113" s="48">
        <v>550</v>
      </c>
      <c r="K113" s="48">
        <v>461</v>
      </c>
      <c r="L113" s="48">
        <v>10</v>
      </c>
      <c r="M113" s="48">
        <f t="shared" si="1"/>
        <v>0</v>
      </c>
      <c r="N113" s="48">
        <v>5865</v>
      </c>
      <c r="P113" s="47"/>
    </row>
    <row r="114" spans="1:16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48">
        <v>43</v>
      </c>
      <c r="F114" s="48">
        <v>6642</v>
      </c>
      <c r="G114" s="48">
        <v>154</v>
      </c>
      <c r="H114" s="48">
        <v>317</v>
      </c>
      <c r="I114" s="48">
        <v>3924</v>
      </c>
      <c r="J114" s="48">
        <v>2373</v>
      </c>
      <c r="K114" s="48">
        <v>1153</v>
      </c>
      <c r="L114" s="48">
        <v>110</v>
      </c>
      <c r="M114" s="48">
        <f t="shared" si="1"/>
        <v>0</v>
      </c>
      <c r="N114" s="48">
        <v>14716</v>
      </c>
      <c r="P114" s="47"/>
    </row>
    <row r="115" spans="1:16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48">
        <v>17</v>
      </c>
      <c r="F115" s="48">
        <v>1825</v>
      </c>
      <c r="G115" s="48">
        <v>15</v>
      </c>
      <c r="H115" s="48">
        <v>164</v>
      </c>
      <c r="I115" s="48">
        <v>353</v>
      </c>
      <c r="J115" s="48">
        <v>265</v>
      </c>
      <c r="K115" s="48">
        <v>379</v>
      </c>
      <c r="L115" s="48">
        <v>40</v>
      </c>
      <c r="M115" s="48">
        <f t="shared" si="1"/>
        <v>0</v>
      </c>
      <c r="N115" s="48">
        <v>3058</v>
      </c>
      <c r="P115" s="47"/>
    </row>
    <row r="116" spans="1:16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48">
        <v>1</v>
      </c>
      <c r="F116" s="48">
        <v>175</v>
      </c>
      <c r="G116" s="48">
        <v>0</v>
      </c>
      <c r="H116" s="48">
        <v>103</v>
      </c>
      <c r="I116" s="48">
        <v>177</v>
      </c>
      <c r="J116" s="48">
        <v>123</v>
      </c>
      <c r="K116" s="48">
        <v>414</v>
      </c>
      <c r="L116" s="48">
        <v>40</v>
      </c>
      <c r="M116" s="48">
        <f t="shared" si="1"/>
        <v>0</v>
      </c>
      <c r="N116" s="48">
        <v>1033</v>
      </c>
      <c r="P116" s="47"/>
    </row>
    <row r="117" spans="1:16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48">
        <v>241</v>
      </c>
      <c r="F117" s="48">
        <v>578</v>
      </c>
      <c r="G117" s="48">
        <v>61</v>
      </c>
      <c r="H117" s="48">
        <v>279</v>
      </c>
      <c r="I117" s="48">
        <v>2184</v>
      </c>
      <c r="J117" s="48">
        <v>2513</v>
      </c>
      <c r="K117" s="48">
        <v>38</v>
      </c>
      <c r="L117" s="48">
        <v>45</v>
      </c>
      <c r="M117" s="48">
        <f t="shared" si="1"/>
        <v>0</v>
      </c>
      <c r="N117" s="48">
        <v>5939</v>
      </c>
      <c r="P117" s="47"/>
    </row>
    <row r="118" spans="1:16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48">
        <v>0</v>
      </c>
      <c r="F118" s="48">
        <v>74</v>
      </c>
      <c r="G118" s="48">
        <v>3</v>
      </c>
      <c r="H118" s="48">
        <v>2</v>
      </c>
      <c r="I118" s="48">
        <v>328</v>
      </c>
      <c r="J118" s="48">
        <v>63</v>
      </c>
      <c r="K118" s="48">
        <v>228</v>
      </c>
      <c r="L118" s="48">
        <v>8</v>
      </c>
      <c r="M118" s="48">
        <f t="shared" si="1"/>
        <v>0</v>
      </c>
      <c r="N118" s="48">
        <v>706</v>
      </c>
      <c r="P118" s="47"/>
    </row>
    <row r="119" spans="1:16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48">
        <v>10</v>
      </c>
      <c r="F119" s="48">
        <v>11565</v>
      </c>
      <c r="G119" s="48">
        <v>53</v>
      </c>
      <c r="H119" s="48">
        <v>1586</v>
      </c>
      <c r="I119" s="48">
        <v>4230</v>
      </c>
      <c r="J119" s="48">
        <v>4312</v>
      </c>
      <c r="K119" s="48">
        <v>1282</v>
      </c>
      <c r="L119" s="48">
        <v>31</v>
      </c>
      <c r="M119" s="48">
        <f t="shared" si="1"/>
        <v>0</v>
      </c>
      <c r="N119" s="48">
        <v>23069</v>
      </c>
      <c r="P119" s="47"/>
    </row>
    <row r="120" spans="1:16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48">
        <v>7</v>
      </c>
      <c r="F120" s="48">
        <v>121</v>
      </c>
      <c r="G120" s="48">
        <v>1</v>
      </c>
      <c r="H120" s="48">
        <v>2</v>
      </c>
      <c r="I120" s="48">
        <v>61</v>
      </c>
      <c r="J120" s="48">
        <v>82</v>
      </c>
      <c r="K120" s="48">
        <v>136</v>
      </c>
      <c r="L120" s="48">
        <v>281</v>
      </c>
      <c r="M120" s="48">
        <f t="shared" si="1"/>
        <v>0</v>
      </c>
      <c r="N120" s="48">
        <v>691</v>
      </c>
      <c r="P120" s="47"/>
    </row>
    <row r="121" spans="1:16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48">
        <v>0</v>
      </c>
      <c r="F121" s="48">
        <v>40</v>
      </c>
      <c r="G121" s="48">
        <v>4</v>
      </c>
      <c r="H121" s="48">
        <v>5</v>
      </c>
      <c r="I121" s="48">
        <v>103</v>
      </c>
      <c r="J121" s="48">
        <v>67</v>
      </c>
      <c r="K121" s="48">
        <v>145</v>
      </c>
      <c r="L121" s="48">
        <v>16</v>
      </c>
      <c r="M121" s="48">
        <f t="shared" si="1"/>
        <v>0</v>
      </c>
      <c r="N121" s="48">
        <v>380</v>
      </c>
      <c r="P121" s="47"/>
    </row>
    <row r="122" spans="1:16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48">
        <v>5</v>
      </c>
      <c r="F122" s="48">
        <v>416</v>
      </c>
      <c r="G122" s="48">
        <v>14</v>
      </c>
      <c r="H122" s="48">
        <v>45</v>
      </c>
      <c r="I122" s="48">
        <v>421</v>
      </c>
      <c r="J122" s="48">
        <v>334</v>
      </c>
      <c r="K122" s="48">
        <v>203</v>
      </c>
      <c r="L122" s="48">
        <v>34</v>
      </c>
      <c r="M122" s="48">
        <f t="shared" si="1"/>
        <v>0</v>
      </c>
      <c r="N122" s="48">
        <v>1472</v>
      </c>
      <c r="P122" s="47"/>
    </row>
    <row r="123" spans="1:16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48">
        <v>0</v>
      </c>
      <c r="F123" s="48">
        <v>146</v>
      </c>
      <c r="G123" s="48">
        <v>0</v>
      </c>
      <c r="H123" s="48">
        <v>4</v>
      </c>
      <c r="I123" s="48">
        <v>145</v>
      </c>
      <c r="J123" s="48">
        <v>124</v>
      </c>
      <c r="K123" s="48">
        <v>250</v>
      </c>
      <c r="L123" s="48">
        <v>49</v>
      </c>
      <c r="M123" s="48">
        <f t="shared" si="1"/>
        <v>0</v>
      </c>
      <c r="N123" s="48">
        <v>718</v>
      </c>
      <c r="P123" s="47"/>
    </row>
    <row r="124" spans="1:16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48">
        <v>0</v>
      </c>
      <c r="F124" s="48">
        <v>1726</v>
      </c>
      <c r="G124" s="48">
        <v>156</v>
      </c>
      <c r="H124" s="48">
        <v>44</v>
      </c>
      <c r="I124" s="48">
        <v>242</v>
      </c>
      <c r="J124" s="48">
        <v>308</v>
      </c>
      <c r="K124" s="48">
        <v>218</v>
      </c>
      <c r="L124" s="48">
        <v>287</v>
      </c>
      <c r="M124" s="48">
        <f t="shared" si="1"/>
        <v>0</v>
      </c>
      <c r="N124" s="48">
        <v>2981</v>
      </c>
      <c r="P124" s="47"/>
    </row>
    <row r="125" spans="1:16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48">
        <v>0</v>
      </c>
      <c r="F125" s="48">
        <v>47</v>
      </c>
      <c r="G125" s="48">
        <v>1</v>
      </c>
      <c r="H125" s="48">
        <v>16</v>
      </c>
      <c r="I125" s="48">
        <v>85</v>
      </c>
      <c r="J125" s="48">
        <v>72</v>
      </c>
      <c r="K125" s="48">
        <v>161</v>
      </c>
      <c r="L125" s="48">
        <v>7</v>
      </c>
      <c r="M125" s="48">
        <f t="shared" si="1"/>
        <v>0</v>
      </c>
      <c r="N125" s="48">
        <v>389</v>
      </c>
      <c r="P125" s="47"/>
    </row>
    <row r="126" spans="1:16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48">
        <v>0</v>
      </c>
      <c r="F126" s="48">
        <v>182</v>
      </c>
      <c r="G126" s="48">
        <v>3</v>
      </c>
      <c r="H126" s="48">
        <v>76</v>
      </c>
      <c r="I126" s="48">
        <v>290</v>
      </c>
      <c r="J126" s="48">
        <v>467</v>
      </c>
      <c r="K126" s="48">
        <v>261</v>
      </c>
      <c r="L126" s="48">
        <v>140</v>
      </c>
      <c r="M126" s="48">
        <f t="shared" si="1"/>
        <v>0</v>
      </c>
      <c r="N126" s="48">
        <v>1419</v>
      </c>
      <c r="P126" s="47"/>
    </row>
    <row r="127" spans="1:16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48">
        <v>0</v>
      </c>
      <c r="F127" s="48">
        <v>93</v>
      </c>
      <c r="G127" s="48">
        <v>4</v>
      </c>
      <c r="H127" s="48">
        <v>0</v>
      </c>
      <c r="I127" s="48">
        <v>38</v>
      </c>
      <c r="J127" s="48">
        <v>17</v>
      </c>
      <c r="K127" s="48">
        <v>121</v>
      </c>
      <c r="L127" s="48">
        <v>1</v>
      </c>
      <c r="M127" s="48">
        <f t="shared" si="1"/>
        <v>0</v>
      </c>
      <c r="N127" s="48">
        <v>274</v>
      </c>
      <c r="P127" s="47"/>
    </row>
    <row r="128" spans="1:16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48">
        <v>28</v>
      </c>
      <c r="F128" s="48">
        <v>79</v>
      </c>
      <c r="G128" s="48">
        <v>4</v>
      </c>
      <c r="H128" s="48">
        <v>3</v>
      </c>
      <c r="I128" s="48">
        <v>234</v>
      </c>
      <c r="J128" s="48">
        <v>112</v>
      </c>
      <c r="K128" s="48">
        <v>310</v>
      </c>
      <c r="L128" s="48">
        <v>111</v>
      </c>
      <c r="M128" s="48">
        <f t="shared" si="1"/>
        <v>0</v>
      </c>
      <c r="N128" s="48">
        <v>881</v>
      </c>
      <c r="P128" s="47"/>
    </row>
    <row r="129" spans="1:16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48">
        <v>0</v>
      </c>
      <c r="F129" s="48">
        <v>276</v>
      </c>
      <c r="G129" s="48">
        <v>18</v>
      </c>
      <c r="H129" s="48">
        <v>279</v>
      </c>
      <c r="I129" s="48">
        <v>213</v>
      </c>
      <c r="J129" s="48">
        <v>453</v>
      </c>
      <c r="K129" s="48">
        <v>288</v>
      </c>
      <c r="L129" s="48">
        <v>40</v>
      </c>
      <c r="M129" s="48">
        <f t="shared" si="1"/>
        <v>0</v>
      </c>
      <c r="N129" s="48">
        <v>1567</v>
      </c>
      <c r="P129" s="47"/>
    </row>
    <row r="130" spans="1:16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48">
        <v>4</v>
      </c>
      <c r="F130" s="48">
        <v>853</v>
      </c>
      <c r="G130" s="48">
        <v>12</v>
      </c>
      <c r="H130" s="48">
        <v>9</v>
      </c>
      <c r="I130" s="48">
        <v>589</v>
      </c>
      <c r="J130" s="48">
        <v>343</v>
      </c>
      <c r="K130" s="48">
        <v>600</v>
      </c>
      <c r="L130" s="48">
        <v>941</v>
      </c>
      <c r="M130" s="48">
        <f t="shared" si="1"/>
        <v>0</v>
      </c>
      <c r="N130" s="48">
        <v>3351</v>
      </c>
      <c r="P130" s="47"/>
    </row>
    <row r="131" spans="1:16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48">
        <v>272</v>
      </c>
      <c r="F131" s="48">
        <v>13427</v>
      </c>
      <c r="G131" s="48">
        <v>528</v>
      </c>
      <c r="H131" s="48">
        <v>1845</v>
      </c>
      <c r="I131" s="48">
        <v>19033</v>
      </c>
      <c r="J131" s="48">
        <v>33802</v>
      </c>
      <c r="K131" s="48">
        <v>5382</v>
      </c>
      <c r="L131" s="48">
        <v>1538</v>
      </c>
      <c r="M131" s="48">
        <f t="shared" si="1"/>
        <v>0</v>
      </c>
      <c r="N131" s="48">
        <v>75827</v>
      </c>
      <c r="P131" s="47"/>
    </row>
    <row r="132" spans="1:16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48">
        <v>0</v>
      </c>
      <c r="F132" s="48">
        <v>871</v>
      </c>
      <c r="G132" s="48">
        <v>140</v>
      </c>
      <c r="H132" s="48">
        <v>2742</v>
      </c>
      <c r="I132" s="48">
        <v>3547</v>
      </c>
      <c r="J132" s="48">
        <v>3765</v>
      </c>
      <c r="K132" s="48">
        <v>1662</v>
      </c>
      <c r="L132" s="48">
        <v>23</v>
      </c>
      <c r="M132" s="48">
        <f t="shared" si="1"/>
        <v>0</v>
      </c>
      <c r="N132" s="48">
        <v>12750</v>
      </c>
      <c r="P132" s="47"/>
    </row>
    <row r="133" spans="1:16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48">
        <v>0</v>
      </c>
      <c r="F133" s="48">
        <v>3586</v>
      </c>
      <c r="G133" s="48">
        <v>0</v>
      </c>
      <c r="H133" s="48">
        <v>158</v>
      </c>
      <c r="I133" s="48">
        <v>772</v>
      </c>
      <c r="J133" s="48">
        <v>841</v>
      </c>
      <c r="K133" s="48">
        <v>460</v>
      </c>
      <c r="L133" s="48">
        <v>232</v>
      </c>
      <c r="M133" s="48">
        <f aca="true" t="shared" si="2" ref="M133:M196">N133-(SUM(E133:L133))</f>
        <v>0</v>
      </c>
      <c r="N133" s="48">
        <v>6049</v>
      </c>
      <c r="P133" s="47"/>
    </row>
    <row r="134" spans="1:16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48">
        <v>0</v>
      </c>
      <c r="F134" s="48">
        <v>74</v>
      </c>
      <c r="G134" s="48">
        <v>21</v>
      </c>
      <c r="H134" s="48">
        <v>40</v>
      </c>
      <c r="I134" s="48">
        <v>666</v>
      </c>
      <c r="J134" s="48">
        <v>935</v>
      </c>
      <c r="K134" s="48">
        <v>453</v>
      </c>
      <c r="L134" s="48">
        <v>12</v>
      </c>
      <c r="M134" s="48">
        <f t="shared" si="2"/>
        <v>0</v>
      </c>
      <c r="N134" s="48">
        <v>2201</v>
      </c>
      <c r="P134" s="47"/>
    </row>
    <row r="135" spans="1:16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48">
        <v>4</v>
      </c>
      <c r="F135" s="48">
        <v>1952</v>
      </c>
      <c r="G135" s="48">
        <v>10</v>
      </c>
      <c r="H135" s="48">
        <v>282</v>
      </c>
      <c r="I135" s="48">
        <v>1392</v>
      </c>
      <c r="J135" s="48">
        <v>961</v>
      </c>
      <c r="K135" s="48">
        <v>38</v>
      </c>
      <c r="L135" s="48">
        <v>172</v>
      </c>
      <c r="M135" s="48">
        <f t="shared" si="2"/>
        <v>0</v>
      </c>
      <c r="N135" s="48">
        <v>4811</v>
      </c>
      <c r="P135" s="47"/>
    </row>
    <row r="136" spans="1:16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48">
        <v>0</v>
      </c>
      <c r="F136" s="48">
        <v>270</v>
      </c>
      <c r="G136" s="48">
        <v>2</v>
      </c>
      <c r="H136" s="48">
        <v>1</v>
      </c>
      <c r="I136" s="48">
        <v>78</v>
      </c>
      <c r="J136" s="48">
        <v>95</v>
      </c>
      <c r="K136" s="48">
        <v>201</v>
      </c>
      <c r="L136" s="48">
        <v>49</v>
      </c>
      <c r="M136" s="48">
        <f t="shared" si="2"/>
        <v>0</v>
      </c>
      <c r="N136" s="48">
        <v>696</v>
      </c>
      <c r="P136" s="47"/>
    </row>
    <row r="137" spans="1:16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48">
        <v>5</v>
      </c>
      <c r="F137" s="48">
        <v>738</v>
      </c>
      <c r="G137" s="48">
        <v>33</v>
      </c>
      <c r="H137" s="48">
        <v>32</v>
      </c>
      <c r="I137" s="48">
        <v>383</v>
      </c>
      <c r="J137" s="48">
        <v>312</v>
      </c>
      <c r="K137" s="48">
        <v>299</v>
      </c>
      <c r="L137" s="48">
        <v>13</v>
      </c>
      <c r="M137" s="48">
        <f t="shared" si="2"/>
        <v>0</v>
      </c>
      <c r="N137" s="48">
        <v>1815</v>
      </c>
      <c r="P137" s="47"/>
    </row>
    <row r="138" spans="1:16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48">
        <v>60</v>
      </c>
      <c r="F138" s="48">
        <v>1255</v>
      </c>
      <c r="G138" s="48">
        <v>10</v>
      </c>
      <c r="H138" s="48">
        <v>123</v>
      </c>
      <c r="I138" s="48">
        <v>636</v>
      </c>
      <c r="J138" s="48">
        <v>397</v>
      </c>
      <c r="K138" s="48">
        <v>572</v>
      </c>
      <c r="L138" s="48">
        <v>142</v>
      </c>
      <c r="M138" s="48">
        <f t="shared" si="2"/>
        <v>0</v>
      </c>
      <c r="N138" s="48">
        <v>3195</v>
      </c>
      <c r="P138" s="47"/>
    </row>
    <row r="139" spans="1:16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48">
        <v>2</v>
      </c>
      <c r="F139" s="48">
        <v>38952</v>
      </c>
      <c r="G139" s="48">
        <v>365</v>
      </c>
      <c r="H139" s="48">
        <v>1892</v>
      </c>
      <c r="I139" s="48">
        <v>10222</v>
      </c>
      <c r="J139" s="48">
        <v>14936</v>
      </c>
      <c r="K139" s="48">
        <v>3356</v>
      </c>
      <c r="L139" s="48">
        <v>159</v>
      </c>
      <c r="M139" s="48">
        <f t="shared" si="2"/>
        <v>0</v>
      </c>
      <c r="N139" s="48">
        <v>69884</v>
      </c>
      <c r="P139" s="47"/>
    </row>
    <row r="140" spans="1:16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48">
        <v>0</v>
      </c>
      <c r="F140" s="48">
        <v>51</v>
      </c>
      <c r="G140" s="48">
        <v>0</v>
      </c>
      <c r="H140" s="48">
        <v>0</v>
      </c>
      <c r="I140" s="48">
        <v>37</v>
      </c>
      <c r="J140" s="48">
        <v>12</v>
      </c>
      <c r="K140" s="48">
        <v>132</v>
      </c>
      <c r="L140" s="48">
        <v>0</v>
      </c>
      <c r="M140" s="48">
        <f t="shared" si="2"/>
        <v>0</v>
      </c>
      <c r="N140" s="48">
        <v>232</v>
      </c>
      <c r="P140" s="47"/>
    </row>
    <row r="141" spans="1:16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48">
        <v>13</v>
      </c>
      <c r="F141" s="48">
        <v>2426</v>
      </c>
      <c r="G141" s="48">
        <v>339</v>
      </c>
      <c r="H141" s="48">
        <v>229</v>
      </c>
      <c r="I141" s="48">
        <v>3575</v>
      </c>
      <c r="J141" s="48">
        <v>8838</v>
      </c>
      <c r="K141" s="48">
        <v>893</v>
      </c>
      <c r="L141" s="48">
        <v>113</v>
      </c>
      <c r="M141" s="48">
        <f t="shared" si="2"/>
        <v>0</v>
      </c>
      <c r="N141" s="48">
        <v>16426</v>
      </c>
      <c r="P141" s="47"/>
    </row>
    <row r="142" spans="1:16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48">
        <v>300</v>
      </c>
      <c r="F142" s="48">
        <v>74894</v>
      </c>
      <c r="G142" s="48">
        <v>1639</v>
      </c>
      <c r="H142" s="48">
        <v>9072</v>
      </c>
      <c r="I142" s="48">
        <v>36666</v>
      </c>
      <c r="J142" s="48">
        <v>58550</v>
      </c>
      <c r="K142" s="48">
        <v>10465</v>
      </c>
      <c r="L142" s="48">
        <v>338</v>
      </c>
      <c r="M142" s="48">
        <f t="shared" si="2"/>
        <v>0</v>
      </c>
      <c r="N142" s="48">
        <v>191924</v>
      </c>
      <c r="P142" s="47"/>
    </row>
    <row r="143" spans="1:16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48">
        <v>0</v>
      </c>
      <c r="F143" s="48">
        <v>426</v>
      </c>
      <c r="G143" s="48">
        <v>1</v>
      </c>
      <c r="H143" s="48">
        <v>22</v>
      </c>
      <c r="I143" s="48">
        <v>115</v>
      </c>
      <c r="J143" s="48">
        <v>66</v>
      </c>
      <c r="K143" s="48">
        <v>175</v>
      </c>
      <c r="L143" s="48">
        <v>9</v>
      </c>
      <c r="M143" s="48">
        <f t="shared" si="2"/>
        <v>0</v>
      </c>
      <c r="N143" s="48">
        <v>814</v>
      </c>
      <c r="P143" s="47"/>
    </row>
    <row r="144" spans="1:16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48">
        <v>0</v>
      </c>
      <c r="F144" s="48">
        <v>62</v>
      </c>
      <c r="G144" s="48">
        <v>0</v>
      </c>
      <c r="H144" s="48">
        <v>0</v>
      </c>
      <c r="I144" s="48">
        <v>13</v>
      </c>
      <c r="J144" s="48">
        <v>10</v>
      </c>
      <c r="K144" s="48">
        <v>111</v>
      </c>
      <c r="L144" s="48">
        <v>2</v>
      </c>
      <c r="M144" s="48">
        <f t="shared" si="2"/>
        <v>0</v>
      </c>
      <c r="N144" s="48">
        <v>198</v>
      </c>
      <c r="P144" s="47"/>
    </row>
    <row r="145" spans="1:16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48">
        <v>0</v>
      </c>
      <c r="F145" s="48">
        <v>76</v>
      </c>
      <c r="G145" s="48">
        <v>2</v>
      </c>
      <c r="H145" s="48">
        <v>9</v>
      </c>
      <c r="I145" s="48">
        <v>96</v>
      </c>
      <c r="J145" s="48">
        <v>65</v>
      </c>
      <c r="K145" s="48">
        <v>103</v>
      </c>
      <c r="L145" s="48">
        <v>62</v>
      </c>
      <c r="M145" s="48">
        <f t="shared" si="2"/>
        <v>0</v>
      </c>
      <c r="N145" s="48">
        <v>413</v>
      </c>
      <c r="P145" s="47"/>
    </row>
    <row r="146" spans="1:16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48">
        <v>49</v>
      </c>
      <c r="F146" s="48">
        <v>8715</v>
      </c>
      <c r="G146" s="48">
        <v>286</v>
      </c>
      <c r="H146" s="48">
        <v>1992</v>
      </c>
      <c r="I146" s="48">
        <v>9967</v>
      </c>
      <c r="J146" s="48">
        <v>12359</v>
      </c>
      <c r="K146" s="48">
        <v>3732</v>
      </c>
      <c r="L146" s="48">
        <v>1668</v>
      </c>
      <c r="M146" s="48">
        <f t="shared" si="2"/>
        <v>0</v>
      </c>
      <c r="N146" s="48">
        <v>38768</v>
      </c>
      <c r="P146" s="47"/>
    </row>
    <row r="147" spans="1:16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48">
        <v>5</v>
      </c>
      <c r="F147" s="48">
        <v>753</v>
      </c>
      <c r="G147" s="48">
        <v>50</v>
      </c>
      <c r="H147" s="48">
        <v>184</v>
      </c>
      <c r="I147" s="48">
        <v>2296</v>
      </c>
      <c r="J147" s="48">
        <v>2219</v>
      </c>
      <c r="K147" s="48">
        <v>1245</v>
      </c>
      <c r="L147" s="48">
        <v>347</v>
      </c>
      <c r="M147" s="48">
        <f t="shared" si="2"/>
        <v>0</v>
      </c>
      <c r="N147" s="48">
        <v>7099</v>
      </c>
      <c r="P147" s="47"/>
    </row>
    <row r="148" spans="1:16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48">
        <v>0</v>
      </c>
      <c r="F148" s="48">
        <v>115</v>
      </c>
      <c r="G148" s="48">
        <v>0</v>
      </c>
      <c r="H148" s="48">
        <v>0</v>
      </c>
      <c r="I148" s="48">
        <v>28</v>
      </c>
      <c r="J148" s="48">
        <v>9</v>
      </c>
      <c r="K148" s="48">
        <v>113</v>
      </c>
      <c r="L148" s="48">
        <v>1</v>
      </c>
      <c r="M148" s="48">
        <f t="shared" si="2"/>
        <v>0</v>
      </c>
      <c r="N148" s="48">
        <v>266</v>
      </c>
      <c r="P148" s="47"/>
    </row>
    <row r="149" spans="1:16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48">
        <v>0</v>
      </c>
      <c r="F149" s="48">
        <v>828</v>
      </c>
      <c r="G149" s="48">
        <v>1</v>
      </c>
      <c r="H149" s="48">
        <v>24</v>
      </c>
      <c r="I149" s="48">
        <v>365</v>
      </c>
      <c r="J149" s="48">
        <v>190</v>
      </c>
      <c r="K149" s="48">
        <v>209</v>
      </c>
      <c r="L149" s="48">
        <v>65</v>
      </c>
      <c r="M149" s="48">
        <f t="shared" si="2"/>
        <v>0</v>
      </c>
      <c r="N149" s="48">
        <v>1682</v>
      </c>
      <c r="P149" s="47"/>
    </row>
    <row r="150" spans="1:16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48">
        <v>599</v>
      </c>
      <c r="F150" s="48">
        <v>256</v>
      </c>
      <c r="G150" s="48">
        <v>14</v>
      </c>
      <c r="H150" s="48">
        <v>59</v>
      </c>
      <c r="I150" s="48">
        <v>555</v>
      </c>
      <c r="J150" s="48">
        <v>702</v>
      </c>
      <c r="K150" s="48">
        <v>500</v>
      </c>
      <c r="L150" s="48">
        <v>181</v>
      </c>
      <c r="M150" s="48">
        <f t="shared" si="2"/>
        <v>0</v>
      </c>
      <c r="N150" s="48">
        <v>2866</v>
      </c>
      <c r="P150" s="47"/>
    </row>
    <row r="151" spans="1:16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48">
        <v>0</v>
      </c>
      <c r="F151" s="48">
        <v>290</v>
      </c>
      <c r="G151" s="48">
        <v>5</v>
      </c>
      <c r="H151" s="48">
        <v>8</v>
      </c>
      <c r="I151" s="48">
        <v>198</v>
      </c>
      <c r="J151" s="48">
        <v>154</v>
      </c>
      <c r="K151" s="48">
        <v>280</v>
      </c>
      <c r="L151" s="48">
        <v>945</v>
      </c>
      <c r="M151" s="48">
        <f t="shared" si="2"/>
        <v>0</v>
      </c>
      <c r="N151" s="48">
        <v>1880</v>
      </c>
      <c r="P151" s="47"/>
    </row>
    <row r="152" spans="1:16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48">
        <v>0</v>
      </c>
      <c r="F152" s="48">
        <v>4</v>
      </c>
      <c r="G152" s="48">
        <v>1</v>
      </c>
      <c r="H152" s="48">
        <v>1</v>
      </c>
      <c r="I152" s="48">
        <v>65</v>
      </c>
      <c r="J152" s="48">
        <v>49</v>
      </c>
      <c r="K152" s="48">
        <v>216</v>
      </c>
      <c r="L152" s="48">
        <v>2</v>
      </c>
      <c r="M152" s="48">
        <f t="shared" si="2"/>
        <v>0</v>
      </c>
      <c r="N152" s="48">
        <v>338</v>
      </c>
      <c r="P152" s="47"/>
    </row>
    <row r="153" spans="1:16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48">
        <v>0</v>
      </c>
      <c r="F153" s="48">
        <v>676</v>
      </c>
      <c r="G153" s="48">
        <v>2</v>
      </c>
      <c r="H153" s="48">
        <v>86</v>
      </c>
      <c r="I153" s="48">
        <v>154</v>
      </c>
      <c r="J153" s="48">
        <v>142</v>
      </c>
      <c r="K153" s="48">
        <v>148</v>
      </c>
      <c r="L153" s="48">
        <v>11</v>
      </c>
      <c r="M153" s="48">
        <f t="shared" si="2"/>
        <v>0</v>
      </c>
      <c r="N153" s="48">
        <v>1219</v>
      </c>
      <c r="P153" s="47"/>
    </row>
    <row r="154" spans="1:16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48">
        <v>4</v>
      </c>
      <c r="F154" s="48">
        <v>1384</v>
      </c>
      <c r="G154" s="48">
        <v>2</v>
      </c>
      <c r="H154" s="48">
        <v>89</v>
      </c>
      <c r="I154" s="48">
        <v>442</v>
      </c>
      <c r="J154" s="48">
        <v>278</v>
      </c>
      <c r="K154" s="48">
        <v>290</v>
      </c>
      <c r="L154" s="48">
        <v>29</v>
      </c>
      <c r="M154" s="48">
        <f t="shared" si="2"/>
        <v>0</v>
      </c>
      <c r="N154" s="48">
        <v>2518</v>
      </c>
      <c r="P154" s="47"/>
    </row>
    <row r="155" spans="1:16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48">
        <v>0</v>
      </c>
      <c r="F155" s="48">
        <v>2201</v>
      </c>
      <c r="G155" s="48">
        <v>7</v>
      </c>
      <c r="H155" s="48">
        <v>23</v>
      </c>
      <c r="I155" s="48">
        <v>681</v>
      </c>
      <c r="J155" s="48">
        <v>547</v>
      </c>
      <c r="K155" s="48">
        <v>214</v>
      </c>
      <c r="L155" s="48">
        <v>278</v>
      </c>
      <c r="M155" s="48">
        <f t="shared" si="2"/>
        <v>0</v>
      </c>
      <c r="N155" s="48">
        <v>3951</v>
      </c>
      <c r="P155" s="47"/>
    </row>
    <row r="156" spans="1:16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48">
        <v>0</v>
      </c>
      <c r="F156" s="48">
        <v>818</v>
      </c>
      <c r="G156" s="48">
        <v>3</v>
      </c>
      <c r="H156" s="48">
        <v>23</v>
      </c>
      <c r="I156" s="48">
        <v>258</v>
      </c>
      <c r="J156" s="48">
        <v>255</v>
      </c>
      <c r="K156" s="48">
        <v>195</v>
      </c>
      <c r="L156" s="48">
        <v>30</v>
      </c>
      <c r="M156" s="48">
        <f t="shared" si="2"/>
        <v>0</v>
      </c>
      <c r="N156" s="48">
        <v>1582</v>
      </c>
      <c r="P156" s="47"/>
    </row>
    <row r="157" spans="1:16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48">
        <v>0</v>
      </c>
      <c r="F157" s="48">
        <v>83</v>
      </c>
      <c r="G157" s="48">
        <v>0</v>
      </c>
      <c r="H157" s="48">
        <v>0</v>
      </c>
      <c r="I157" s="48">
        <v>20</v>
      </c>
      <c r="J157" s="48">
        <v>13</v>
      </c>
      <c r="K157" s="48">
        <v>100</v>
      </c>
      <c r="L157" s="48">
        <v>67</v>
      </c>
      <c r="M157" s="48">
        <f t="shared" si="2"/>
        <v>0</v>
      </c>
      <c r="N157" s="48">
        <v>283</v>
      </c>
      <c r="P157" s="47"/>
    </row>
    <row r="158" spans="1:16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48">
        <v>17</v>
      </c>
      <c r="F158" s="48">
        <v>3389</v>
      </c>
      <c r="G158" s="48">
        <v>169</v>
      </c>
      <c r="H158" s="48">
        <v>225</v>
      </c>
      <c r="I158" s="48">
        <v>3043</v>
      </c>
      <c r="J158" s="48">
        <v>3567</v>
      </c>
      <c r="K158" s="48">
        <v>1363</v>
      </c>
      <c r="L158" s="48">
        <v>535</v>
      </c>
      <c r="M158" s="48">
        <f t="shared" si="2"/>
        <v>0</v>
      </c>
      <c r="N158" s="48">
        <v>12308</v>
      </c>
      <c r="P158" s="47"/>
    </row>
    <row r="159" spans="1:16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48">
        <v>0</v>
      </c>
      <c r="F159" s="48">
        <v>289</v>
      </c>
      <c r="G159" s="48">
        <v>3</v>
      </c>
      <c r="H159" s="48">
        <v>16</v>
      </c>
      <c r="I159" s="48">
        <v>57</v>
      </c>
      <c r="J159" s="48">
        <v>33</v>
      </c>
      <c r="K159" s="48">
        <v>220</v>
      </c>
      <c r="L159" s="48">
        <v>18</v>
      </c>
      <c r="M159" s="48">
        <f t="shared" si="2"/>
        <v>0</v>
      </c>
      <c r="N159" s="48">
        <v>636</v>
      </c>
      <c r="P159" s="47"/>
    </row>
    <row r="160" spans="1:16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48">
        <v>0</v>
      </c>
      <c r="F160" s="48">
        <v>111</v>
      </c>
      <c r="G160" s="48">
        <v>3</v>
      </c>
      <c r="H160" s="48">
        <v>28</v>
      </c>
      <c r="I160" s="48">
        <v>159</v>
      </c>
      <c r="J160" s="48">
        <v>80</v>
      </c>
      <c r="K160" s="48">
        <v>190</v>
      </c>
      <c r="L160" s="48">
        <v>102</v>
      </c>
      <c r="M160" s="48">
        <f t="shared" si="2"/>
        <v>0</v>
      </c>
      <c r="N160" s="48">
        <v>673</v>
      </c>
      <c r="P160" s="47"/>
    </row>
    <row r="161" spans="1:16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48">
        <v>53</v>
      </c>
      <c r="F161" s="48">
        <v>540</v>
      </c>
      <c r="G161" s="48">
        <v>3</v>
      </c>
      <c r="H161" s="48">
        <v>23</v>
      </c>
      <c r="I161" s="48">
        <v>360</v>
      </c>
      <c r="J161" s="48">
        <v>359</v>
      </c>
      <c r="K161" s="48">
        <v>186</v>
      </c>
      <c r="L161" s="48">
        <v>0</v>
      </c>
      <c r="M161" s="48">
        <f t="shared" si="2"/>
        <v>0</v>
      </c>
      <c r="N161" s="48">
        <v>1524</v>
      </c>
      <c r="P161" s="47"/>
    </row>
    <row r="162" spans="1:16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48">
        <v>0</v>
      </c>
      <c r="F162" s="48">
        <v>3263</v>
      </c>
      <c r="G162" s="48">
        <v>436</v>
      </c>
      <c r="H162" s="48">
        <v>943</v>
      </c>
      <c r="I162" s="48">
        <v>1504</v>
      </c>
      <c r="J162" s="48">
        <v>1211</v>
      </c>
      <c r="K162" s="48">
        <v>501</v>
      </c>
      <c r="L162" s="48">
        <v>161</v>
      </c>
      <c r="M162" s="48">
        <f t="shared" si="2"/>
        <v>0</v>
      </c>
      <c r="N162" s="48">
        <v>8019</v>
      </c>
      <c r="P162" s="47"/>
    </row>
    <row r="163" spans="1:16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48">
        <v>0</v>
      </c>
      <c r="F163" s="48">
        <v>23</v>
      </c>
      <c r="G163" s="48">
        <v>1</v>
      </c>
      <c r="H163" s="48">
        <v>1</v>
      </c>
      <c r="I163" s="48">
        <v>31</v>
      </c>
      <c r="J163" s="48">
        <v>23</v>
      </c>
      <c r="K163" s="48">
        <v>143</v>
      </c>
      <c r="L163" s="48">
        <v>36</v>
      </c>
      <c r="M163" s="48">
        <f t="shared" si="2"/>
        <v>0</v>
      </c>
      <c r="N163" s="48">
        <v>258</v>
      </c>
      <c r="P163" s="47"/>
    </row>
    <row r="164" spans="1:16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48">
        <v>2</v>
      </c>
      <c r="F164" s="48">
        <v>3181</v>
      </c>
      <c r="G164" s="48">
        <v>5</v>
      </c>
      <c r="H164" s="48">
        <v>29</v>
      </c>
      <c r="I164" s="48">
        <v>546</v>
      </c>
      <c r="J164" s="48">
        <v>468</v>
      </c>
      <c r="K164" s="48">
        <v>363</v>
      </c>
      <c r="L164" s="48">
        <v>191</v>
      </c>
      <c r="M164" s="48">
        <f t="shared" si="2"/>
        <v>0</v>
      </c>
      <c r="N164" s="48">
        <v>4785</v>
      </c>
      <c r="P164" s="47"/>
    </row>
    <row r="165" spans="1:16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48">
        <v>0</v>
      </c>
      <c r="F165" s="48">
        <v>75</v>
      </c>
      <c r="G165" s="48">
        <v>2</v>
      </c>
      <c r="H165" s="48">
        <v>8</v>
      </c>
      <c r="I165" s="48">
        <v>30</v>
      </c>
      <c r="J165" s="48">
        <v>14</v>
      </c>
      <c r="K165" s="48">
        <v>187</v>
      </c>
      <c r="L165" s="48">
        <v>166</v>
      </c>
      <c r="M165" s="48">
        <f t="shared" si="2"/>
        <v>0</v>
      </c>
      <c r="N165" s="48">
        <v>482</v>
      </c>
      <c r="P165" s="47"/>
    </row>
    <row r="166" spans="1:16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48">
        <v>0</v>
      </c>
      <c r="F166" s="48">
        <v>517</v>
      </c>
      <c r="G166" s="48">
        <v>0</v>
      </c>
      <c r="H166" s="48">
        <v>3</v>
      </c>
      <c r="I166" s="48">
        <v>381</v>
      </c>
      <c r="J166" s="48">
        <v>280</v>
      </c>
      <c r="K166" s="48">
        <v>242</v>
      </c>
      <c r="L166" s="48">
        <v>6</v>
      </c>
      <c r="M166" s="48">
        <f t="shared" si="2"/>
        <v>0</v>
      </c>
      <c r="N166" s="48">
        <v>1429</v>
      </c>
      <c r="P166" s="47"/>
    </row>
    <row r="167" spans="1:16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48">
        <v>0</v>
      </c>
      <c r="F167" s="48">
        <v>235</v>
      </c>
      <c r="G167" s="48">
        <v>0</v>
      </c>
      <c r="H167" s="48">
        <v>1</v>
      </c>
      <c r="I167" s="48">
        <v>39</v>
      </c>
      <c r="J167" s="48">
        <v>12</v>
      </c>
      <c r="K167" s="48">
        <v>190</v>
      </c>
      <c r="L167" s="48">
        <v>16</v>
      </c>
      <c r="M167" s="48">
        <f t="shared" si="2"/>
        <v>0</v>
      </c>
      <c r="N167" s="48">
        <v>493</v>
      </c>
      <c r="P167" s="47"/>
    </row>
    <row r="168" spans="1:16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48">
        <v>9</v>
      </c>
      <c r="F168" s="48">
        <v>534</v>
      </c>
      <c r="G168" s="48">
        <v>3</v>
      </c>
      <c r="H168" s="48">
        <v>11</v>
      </c>
      <c r="I168" s="48">
        <v>136</v>
      </c>
      <c r="J168" s="48">
        <v>144</v>
      </c>
      <c r="K168" s="48">
        <v>116</v>
      </c>
      <c r="L168" s="48">
        <v>41</v>
      </c>
      <c r="M168" s="48">
        <f t="shared" si="2"/>
        <v>0</v>
      </c>
      <c r="N168" s="48">
        <v>994</v>
      </c>
      <c r="P168" s="47"/>
    </row>
    <row r="169" spans="1:16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48">
        <v>8</v>
      </c>
      <c r="F169" s="48">
        <v>1409</v>
      </c>
      <c r="G169" s="48">
        <v>4</v>
      </c>
      <c r="H169" s="48">
        <v>11</v>
      </c>
      <c r="I169" s="48">
        <v>352</v>
      </c>
      <c r="J169" s="48">
        <v>342</v>
      </c>
      <c r="K169" s="48">
        <v>246</v>
      </c>
      <c r="L169" s="48">
        <v>50</v>
      </c>
      <c r="M169" s="48">
        <f t="shared" si="2"/>
        <v>0</v>
      </c>
      <c r="N169" s="48">
        <v>2422</v>
      </c>
      <c r="P169" s="47"/>
    </row>
    <row r="170" spans="1:16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48">
        <v>0</v>
      </c>
      <c r="F170" s="48">
        <v>418</v>
      </c>
      <c r="G170" s="48">
        <v>0</v>
      </c>
      <c r="H170" s="48">
        <v>24</v>
      </c>
      <c r="I170" s="48">
        <v>221</v>
      </c>
      <c r="J170" s="48">
        <v>295</v>
      </c>
      <c r="K170" s="48">
        <v>361</v>
      </c>
      <c r="L170" s="48">
        <v>945</v>
      </c>
      <c r="M170" s="48">
        <f t="shared" si="2"/>
        <v>0</v>
      </c>
      <c r="N170" s="48">
        <v>2264</v>
      </c>
      <c r="P170" s="47"/>
    </row>
    <row r="171" spans="1:16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48">
        <v>0</v>
      </c>
      <c r="F171" s="48">
        <v>154</v>
      </c>
      <c r="G171" s="48">
        <v>6</v>
      </c>
      <c r="H171" s="48">
        <v>73</v>
      </c>
      <c r="I171" s="48">
        <v>226</v>
      </c>
      <c r="J171" s="48">
        <v>133</v>
      </c>
      <c r="K171" s="48">
        <v>211</v>
      </c>
      <c r="L171" s="48">
        <v>171</v>
      </c>
      <c r="M171" s="48">
        <f t="shared" si="2"/>
        <v>0</v>
      </c>
      <c r="N171" s="48">
        <v>974</v>
      </c>
      <c r="P171" s="47"/>
    </row>
    <row r="172" spans="1:16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48">
        <v>73</v>
      </c>
      <c r="F172" s="48">
        <v>4137</v>
      </c>
      <c r="G172" s="48">
        <v>62</v>
      </c>
      <c r="H172" s="48">
        <v>53</v>
      </c>
      <c r="I172" s="48">
        <v>794</v>
      </c>
      <c r="J172" s="48">
        <v>809</v>
      </c>
      <c r="K172" s="48">
        <v>459</v>
      </c>
      <c r="L172" s="48">
        <v>4</v>
      </c>
      <c r="M172" s="48">
        <f t="shared" si="2"/>
        <v>0</v>
      </c>
      <c r="N172" s="48">
        <v>6391</v>
      </c>
      <c r="P172" s="47"/>
    </row>
    <row r="173" spans="1:16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48">
        <v>22</v>
      </c>
      <c r="F173" s="48">
        <v>2094</v>
      </c>
      <c r="G173" s="48">
        <v>0</v>
      </c>
      <c r="H173" s="48">
        <v>6</v>
      </c>
      <c r="I173" s="48">
        <v>43</v>
      </c>
      <c r="J173" s="48">
        <v>49</v>
      </c>
      <c r="K173" s="48">
        <v>150</v>
      </c>
      <c r="L173" s="48">
        <v>1</v>
      </c>
      <c r="M173" s="48">
        <f t="shared" si="2"/>
        <v>0</v>
      </c>
      <c r="N173" s="48">
        <v>2365</v>
      </c>
      <c r="P173" s="47"/>
    </row>
    <row r="174" spans="1:16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48">
        <v>28</v>
      </c>
      <c r="F174" s="48">
        <v>6005</v>
      </c>
      <c r="G174" s="48">
        <v>60</v>
      </c>
      <c r="H174" s="48">
        <v>377</v>
      </c>
      <c r="I174" s="48">
        <v>2765</v>
      </c>
      <c r="J174" s="48">
        <v>3223</v>
      </c>
      <c r="K174" s="48">
        <v>2170</v>
      </c>
      <c r="L174" s="48">
        <v>515</v>
      </c>
      <c r="M174" s="48">
        <f t="shared" si="2"/>
        <v>0</v>
      </c>
      <c r="N174" s="48">
        <v>15143</v>
      </c>
      <c r="P174" s="47"/>
    </row>
    <row r="175" spans="1:16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48">
        <v>0</v>
      </c>
      <c r="F175" s="48">
        <v>639</v>
      </c>
      <c r="G175" s="48">
        <v>7</v>
      </c>
      <c r="H175" s="48">
        <v>73</v>
      </c>
      <c r="I175" s="48">
        <v>180</v>
      </c>
      <c r="J175" s="48">
        <v>107</v>
      </c>
      <c r="K175" s="48">
        <v>137</v>
      </c>
      <c r="L175" s="48">
        <v>63</v>
      </c>
      <c r="M175" s="48">
        <f t="shared" si="2"/>
        <v>0</v>
      </c>
      <c r="N175" s="48">
        <v>1206</v>
      </c>
      <c r="P175" s="47"/>
    </row>
    <row r="176" spans="1:16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48">
        <v>0</v>
      </c>
      <c r="F176" s="48">
        <v>201</v>
      </c>
      <c r="G176" s="48">
        <v>0</v>
      </c>
      <c r="H176" s="48">
        <v>37</v>
      </c>
      <c r="I176" s="48">
        <v>91</v>
      </c>
      <c r="J176" s="48">
        <v>48</v>
      </c>
      <c r="K176" s="48">
        <v>139</v>
      </c>
      <c r="L176" s="48">
        <v>6</v>
      </c>
      <c r="M176" s="48">
        <f t="shared" si="2"/>
        <v>0</v>
      </c>
      <c r="N176" s="48">
        <v>522</v>
      </c>
      <c r="P176" s="47"/>
    </row>
    <row r="177" spans="1:16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48">
        <v>22</v>
      </c>
      <c r="F177" s="48">
        <v>2070</v>
      </c>
      <c r="G177" s="48">
        <v>0</v>
      </c>
      <c r="H177" s="48">
        <v>1488</v>
      </c>
      <c r="I177" s="48">
        <v>427</v>
      </c>
      <c r="J177" s="48">
        <v>514</v>
      </c>
      <c r="K177" s="48">
        <v>461</v>
      </c>
      <c r="L177" s="48">
        <v>37</v>
      </c>
      <c r="M177" s="48">
        <f t="shared" si="2"/>
        <v>0</v>
      </c>
      <c r="N177" s="48">
        <v>5019</v>
      </c>
      <c r="P177" s="47"/>
    </row>
    <row r="178" spans="1:16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48">
        <v>40</v>
      </c>
      <c r="F178" s="48">
        <v>5271</v>
      </c>
      <c r="G178" s="48">
        <v>5</v>
      </c>
      <c r="H178" s="48">
        <v>131</v>
      </c>
      <c r="I178" s="48">
        <v>671</v>
      </c>
      <c r="J178" s="48">
        <v>562</v>
      </c>
      <c r="K178" s="48">
        <v>394</v>
      </c>
      <c r="L178" s="48">
        <v>43</v>
      </c>
      <c r="M178" s="48">
        <f t="shared" si="2"/>
        <v>0</v>
      </c>
      <c r="N178" s="48">
        <v>7117</v>
      </c>
      <c r="P178" s="47"/>
    </row>
    <row r="179" spans="1:16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48">
        <v>0</v>
      </c>
      <c r="F179" s="48">
        <v>173</v>
      </c>
      <c r="G179" s="48">
        <v>0</v>
      </c>
      <c r="H179" s="48">
        <v>0</v>
      </c>
      <c r="I179" s="48">
        <v>25</v>
      </c>
      <c r="J179" s="48">
        <v>22</v>
      </c>
      <c r="K179" s="48">
        <v>92</v>
      </c>
      <c r="L179" s="48">
        <v>14</v>
      </c>
      <c r="M179" s="48">
        <f t="shared" si="2"/>
        <v>0</v>
      </c>
      <c r="N179" s="48">
        <v>326</v>
      </c>
      <c r="P179" s="47"/>
    </row>
    <row r="180" spans="1:16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48">
        <v>27</v>
      </c>
      <c r="F180" s="48">
        <v>3166</v>
      </c>
      <c r="G180" s="48">
        <v>31</v>
      </c>
      <c r="H180" s="48">
        <v>179</v>
      </c>
      <c r="I180" s="48">
        <v>1320</v>
      </c>
      <c r="J180" s="48">
        <v>1569</v>
      </c>
      <c r="K180" s="48">
        <v>612</v>
      </c>
      <c r="L180" s="48">
        <v>156</v>
      </c>
      <c r="M180" s="48">
        <f t="shared" si="2"/>
        <v>0</v>
      </c>
      <c r="N180" s="48">
        <v>7060</v>
      </c>
      <c r="P180" s="47"/>
    </row>
    <row r="181" spans="1:16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48">
        <v>0</v>
      </c>
      <c r="F181" s="48">
        <v>1885</v>
      </c>
      <c r="G181" s="48">
        <v>44</v>
      </c>
      <c r="H181" s="48">
        <v>463</v>
      </c>
      <c r="I181" s="48">
        <v>844</v>
      </c>
      <c r="J181" s="48">
        <v>581</v>
      </c>
      <c r="K181" s="48">
        <v>835</v>
      </c>
      <c r="L181" s="48">
        <v>84</v>
      </c>
      <c r="M181" s="48">
        <f t="shared" si="2"/>
        <v>0</v>
      </c>
      <c r="N181" s="48">
        <v>4736</v>
      </c>
      <c r="P181" s="47"/>
    </row>
    <row r="182" spans="1:16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48">
        <v>0</v>
      </c>
      <c r="F182" s="48">
        <v>175</v>
      </c>
      <c r="G182" s="48">
        <v>0</v>
      </c>
      <c r="H182" s="48">
        <v>5</v>
      </c>
      <c r="I182" s="48">
        <v>307</v>
      </c>
      <c r="J182" s="48">
        <v>221</v>
      </c>
      <c r="K182" s="48">
        <v>205</v>
      </c>
      <c r="L182" s="48">
        <v>21</v>
      </c>
      <c r="M182" s="48">
        <f t="shared" si="2"/>
        <v>0</v>
      </c>
      <c r="N182" s="48">
        <v>934</v>
      </c>
      <c r="P182" s="47"/>
    </row>
    <row r="183" spans="1:16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48">
        <v>0</v>
      </c>
      <c r="F183" s="48">
        <v>32</v>
      </c>
      <c r="G183" s="48">
        <v>6</v>
      </c>
      <c r="H183" s="48">
        <v>0</v>
      </c>
      <c r="I183" s="48">
        <v>53</v>
      </c>
      <c r="J183" s="48">
        <v>36</v>
      </c>
      <c r="K183" s="48">
        <v>191</v>
      </c>
      <c r="L183" s="48">
        <v>27</v>
      </c>
      <c r="M183" s="48">
        <f t="shared" si="2"/>
        <v>0</v>
      </c>
      <c r="N183" s="48">
        <v>345</v>
      </c>
      <c r="P183" s="47"/>
    </row>
    <row r="184" spans="1:16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48">
        <v>0</v>
      </c>
      <c r="F184" s="48">
        <v>4</v>
      </c>
      <c r="G184" s="48">
        <v>0</v>
      </c>
      <c r="H184" s="48">
        <v>0</v>
      </c>
      <c r="I184" s="48">
        <v>26</v>
      </c>
      <c r="J184" s="48">
        <v>15</v>
      </c>
      <c r="K184" s="48">
        <v>97</v>
      </c>
      <c r="L184" s="48">
        <v>3</v>
      </c>
      <c r="M184" s="48">
        <f t="shared" si="2"/>
        <v>0</v>
      </c>
      <c r="N184" s="48">
        <v>145</v>
      </c>
      <c r="P184" s="47"/>
    </row>
    <row r="185" spans="1:16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48">
        <v>0</v>
      </c>
      <c r="F185" s="48">
        <v>0</v>
      </c>
      <c r="G185" s="48">
        <v>1</v>
      </c>
      <c r="H185" s="48">
        <v>2</v>
      </c>
      <c r="I185" s="48">
        <v>10</v>
      </c>
      <c r="J185" s="48">
        <v>5</v>
      </c>
      <c r="K185" s="48">
        <v>170</v>
      </c>
      <c r="L185" s="48">
        <v>96</v>
      </c>
      <c r="M185" s="48">
        <f t="shared" si="2"/>
        <v>0</v>
      </c>
      <c r="N185" s="48">
        <v>284</v>
      </c>
      <c r="P185" s="47"/>
    </row>
    <row r="186" spans="1:16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48">
        <v>158</v>
      </c>
      <c r="F186" s="48">
        <v>6033</v>
      </c>
      <c r="G186" s="48">
        <v>24</v>
      </c>
      <c r="H186" s="48">
        <v>5316</v>
      </c>
      <c r="I186" s="48">
        <v>9444</v>
      </c>
      <c r="J186" s="48">
        <v>8606</v>
      </c>
      <c r="K186" s="48">
        <v>3004</v>
      </c>
      <c r="L186" s="48">
        <v>177</v>
      </c>
      <c r="M186" s="48">
        <f t="shared" si="2"/>
        <v>0</v>
      </c>
      <c r="N186" s="48">
        <v>32762</v>
      </c>
      <c r="P186" s="47"/>
    </row>
    <row r="187" spans="1:16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48">
        <v>15</v>
      </c>
      <c r="F187" s="48">
        <v>670</v>
      </c>
      <c r="G187" s="48">
        <v>8</v>
      </c>
      <c r="H187" s="48">
        <v>10</v>
      </c>
      <c r="I187" s="48">
        <v>226</v>
      </c>
      <c r="J187" s="48">
        <v>96</v>
      </c>
      <c r="K187" s="48">
        <v>273</v>
      </c>
      <c r="L187" s="48">
        <v>211</v>
      </c>
      <c r="M187" s="48">
        <f t="shared" si="2"/>
        <v>0</v>
      </c>
      <c r="N187" s="48">
        <v>1509</v>
      </c>
      <c r="P187" s="47"/>
    </row>
    <row r="188" spans="1:16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48">
        <v>17</v>
      </c>
      <c r="F188" s="48">
        <v>169</v>
      </c>
      <c r="G188" s="48">
        <v>2</v>
      </c>
      <c r="H188" s="48">
        <v>6</v>
      </c>
      <c r="I188" s="48">
        <v>72</v>
      </c>
      <c r="J188" s="48">
        <v>58</v>
      </c>
      <c r="K188" s="48">
        <v>196</v>
      </c>
      <c r="L188" s="48">
        <v>10</v>
      </c>
      <c r="M188" s="48">
        <f t="shared" si="2"/>
        <v>0</v>
      </c>
      <c r="N188" s="48">
        <v>530</v>
      </c>
      <c r="P188" s="47"/>
    </row>
    <row r="189" spans="1:16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48">
        <v>3</v>
      </c>
      <c r="F189" s="48">
        <v>372</v>
      </c>
      <c r="G189" s="48">
        <v>8</v>
      </c>
      <c r="H189" s="48">
        <v>193</v>
      </c>
      <c r="I189" s="48">
        <v>876</v>
      </c>
      <c r="J189" s="48">
        <v>954</v>
      </c>
      <c r="K189" s="48">
        <v>372</v>
      </c>
      <c r="L189" s="48">
        <v>68</v>
      </c>
      <c r="M189" s="48">
        <f t="shared" si="2"/>
        <v>0</v>
      </c>
      <c r="N189" s="48">
        <v>2846</v>
      </c>
      <c r="P189" s="47"/>
    </row>
    <row r="190" spans="1:16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48">
        <v>19</v>
      </c>
      <c r="F190" s="48">
        <v>750</v>
      </c>
      <c r="G190" s="48">
        <v>0</v>
      </c>
      <c r="H190" s="48">
        <v>24</v>
      </c>
      <c r="I190" s="48">
        <v>672</v>
      </c>
      <c r="J190" s="48">
        <v>384</v>
      </c>
      <c r="K190" s="48">
        <v>474</v>
      </c>
      <c r="L190" s="48">
        <v>484</v>
      </c>
      <c r="M190" s="48">
        <f t="shared" si="2"/>
        <v>0</v>
      </c>
      <c r="N190" s="48">
        <v>2807</v>
      </c>
      <c r="P190" s="47"/>
    </row>
    <row r="191" spans="1:16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48">
        <v>0</v>
      </c>
      <c r="F191" s="48">
        <v>68</v>
      </c>
      <c r="G191" s="48">
        <v>11</v>
      </c>
      <c r="H191" s="48">
        <v>2</v>
      </c>
      <c r="I191" s="48">
        <v>70</v>
      </c>
      <c r="J191" s="48">
        <v>14</v>
      </c>
      <c r="K191" s="48">
        <v>166</v>
      </c>
      <c r="L191" s="48">
        <v>22</v>
      </c>
      <c r="M191" s="48">
        <f t="shared" si="2"/>
        <v>0</v>
      </c>
      <c r="N191" s="48">
        <v>353</v>
      </c>
      <c r="P191" s="47"/>
    </row>
    <row r="192" spans="1:16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48">
        <v>2</v>
      </c>
      <c r="F192" s="48">
        <v>118</v>
      </c>
      <c r="G192" s="48">
        <v>3</v>
      </c>
      <c r="H192" s="48">
        <v>39</v>
      </c>
      <c r="I192" s="48">
        <v>176</v>
      </c>
      <c r="J192" s="48">
        <v>103</v>
      </c>
      <c r="K192" s="48">
        <v>197</v>
      </c>
      <c r="L192" s="48">
        <v>4</v>
      </c>
      <c r="M192" s="48">
        <f t="shared" si="2"/>
        <v>0</v>
      </c>
      <c r="N192" s="48">
        <v>642</v>
      </c>
      <c r="P192" s="47"/>
    </row>
    <row r="193" spans="1:16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48">
        <v>0</v>
      </c>
      <c r="F193" s="48">
        <v>235</v>
      </c>
      <c r="G193" s="48">
        <v>0</v>
      </c>
      <c r="H193" s="48">
        <v>0</v>
      </c>
      <c r="I193" s="48">
        <v>88</v>
      </c>
      <c r="J193" s="48">
        <v>111</v>
      </c>
      <c r="K193" s="48">
        <v>185</v>
      </c>
      <c r="L193" s="48">
        <v>115</v>
      </c>
      <c r="M193" s="48">
        <f t="shared" si="2"/>
        <v>0</v>
      </c>
      <c r="N193" s="48">
        <v>734</v>
      </c>
      <c r="P193" s="47"/>
    </row>
    <row r="194" spans="1:16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48">
        <v>46</v>
      </c>
      <c r="F194" s="48">
        <v>243</v>
      </c>
      <c r="G194" s="48">
        <v>59</v>
      </c>
      <c r="H194" s="48">
        <v>169</v>
      </c>
      <c r="I194" s="48">
        <v>244</v>
      </c>
      <c r="J194" s="48">
        <v>459</v>
      </c>
      <c r="K194" s="48">
        <v>255</v>
      </c>
      <c r="L194" s="48">
        <v>30</v>
      </c>
      <c r="M194" s="48">
        <f t="shared" si="2"/>
        <v>0</v>
      </c>
      <c r="N194" s="48">
        <v>1505</v>
      </c>
      <c r="P194" s="47"/>
    </row>
    <row r="195" spans="1:16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48">
        <v>0</v>
      </c>
      <c r="F195" s="48">
        <v>488</v>
      </c>
      <c r="G195" s="48">
        <v>0</v>
      </c>
      <c r="H195" s="48">
        <v>5</v>
      </c>
      <c r="I195" s="48">
        <v>118</v>
      </c>
      <c r="J195" s="48">
        <v>87</v>
      </c>
      <c r="K195" s="48">
        <v>218</v>
      </c>
      <c r="L195" s="48">
        <v>48</v>
      </c>
      <c r="M195" s="48">
        <f t="shared" si="2"/>
        <v>0</v>
      </c>
      <c r="N195" s="48">
        <v>964</v>
      </c>
      <c r="P195" s="47"/>
    </row>
    <row r="196" spans="1:16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48">
        <v>3</v>
      </c>
      <c r="F196" s="48">
        <v>801</v>
      </c>
      <c r="G196" s="48">
        <v>24</v>
      </c>
      <c r="H196" s="48">
        <v>257</v>
      </c>
      <c r="I196" s="48">
        <v>990</v>
      </c>
      <c r="J196" s="48">
        <v>1730</v>
      </c>
      <c r="K196" s="48">
        <v>753</v>
      </c>
      <c r="L196" s="48">
        <v>333</v>
      </c>
      <c r="M196" s="48">
        <f t="shared" si="2"/>
        <v>0</v>
      </c>
      <c r="N196" s="48">
        <v>4891</v>
      </c>
      <c r="P196" s="47"/>
    </row>
    <row r="197" spans="1:16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48">
        <v>0</v>
      </c>
      <c r="F197" s="48">
        <v>123</v>
      </c>
      <c r="G197" s="48">
        <v>2</v>
      </c>
      <c r="H197" s="48">
        <v>0</v>
      </c>
      <c r="I197" s="48">
        <v>126</v>
      </c>
      <c r="J197" s="48">
        <v>76</v>
      </c>
      <c r="K197" s="48">
        <v>127</v>
      </c>
      <c r="L197" s="48">
        <v>0</v>
      </c>
      <c r="M197" s="48">
        <f aca="true" t="shared" si="3" ref="M197:M260">N197-(SUM(E197:L197))</f>
        <v>0</v>
      </c>
      <c r="N197" s="48">
        <v>454</v>
      </c>
      <c r="P197" s="47"/>
    </row>
    <row r="198" spans="1:16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48">
        <v>0</v>
      </c>
      <c r="F198" s="48">
        <v>261</v>
      </c>
      <c r="G198" s="48">
        <v>3</v>
      </c>
      <c r="H198" s="48">
        <v>4</v>
      </c>
      <c r="I198" s="48">
        <v>250</v>
      </c>
      <c r="J198" s="48">
        <v>111</v>
      </c>
      <c r="K198" s="48">
        <v>209</v>
      </c>
      <c r="L198" s="48">
        <v>13</v>
      </c>
      <c r="M198" s="48">
        <f t="shared" si="3"/>
        <v>0</v>
      </c>
      <c r="N198" s="48">
        <v>851</v>
      </c>
      <c r="P198" s="47"/>
    </row>
    <row r="199" spans="1:16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48">
        <v>11</v>
      </c>
      <c r="F199" s="48">
        <v>2588</v>
      </c>
      <c r="G199" s="48">
        <v>124</v>
      </c>
      <c r="H199" s="48">
        <v>195</v>
      </c>
      <c r="I199" s="48">
        <v>1141</v>
      </c>
      <c r="J199" s="48">
        <v>1051</v>
      </c>
      <c r="K199" s="48">
        <v>415</v>
      </c>
      <c r="L199" s="48">
        <v>47</v>
      </c>
      <c r="M199" s="48">
        <f t="shared" si="3"/>
        <v>0</v>
      </c>
      <c r="N199" s="48">
        <v>5572</v>
      </c>
      <c r="P199" s="47"/>
    </row>
    <row r="200" spans="1:16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48">
        <v>0</v>
      </c>
      <c r="F200" s="48">
        <v>578</v>
      </c>
      <c r="G200" s="48">
        <v>2</v>
      </c>
      <c r="H200" s="48">
        <v>3</v>
      </c>
      <c r="I200" s="48">
        <v>52</v>
      </c>
      <c r="J200" s="48">
        <v>102</v>
      </c>
      <c r="K200" s="48">
        <v>124</v>
      </c>
      <c r="L200" s="48">
        <v>166</v>
      </c>
      <c r="M200" s="48">
        <f t="shared" si="3"/>
        <v>0</v>
      </c>
      <c r="N200" s="48">
        <v>1027</v>
      </c>
      <c r="P200" s="47"/>
    </row>
    <row r="201" spans="1:16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48">
        <v>0</v>
      </c>
      <c r="F201" s="48">
        <v>103</v>
      </c>
      <c r="G201" s="48">
        <v>60</v>
      </c>
      <c r="H201" s="48">
        <v>65</v>
      </c>
      <c r="I201" s="48">
        <v>343</v>
      </c>
      <c r="J201" s="48">
        <v>608</v>
      </c>
      <c r="K201" s="48">
        <v>278</v>
      </c>
      <c r="L201" s="48">
        <v>9</v>
      </c>
      <c r="M201" s="48">
        <f t="shared" si="3"/>
        <v>0</v>
      </c>
      <c r="N201" s="48">
        <v>1466</v>
      </c>
      <c r="P201" s="47"/>
    </row>
    <row r="202" spans="1:16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48">
        <v>3</v>
      </c>
      <c r="F202" s="48">
        <v>58</v>
      </c>
      <c r="G202" s="48">
        <v>0</v>
      </c>
      <c r="H202" s="48">
        <v>0</v>
      </c>
      <c r="I202" s="48">
        <v>103</v>
      </c>
      <c r="J202" s="48">
        <v>30</v>
      </c>
      <c r="K202" s="48">
        <v>132</v>
      </c>
      <c r="L202" s="48">
        <v>55</v>
      </c>
      <c r="M202" s="48">
        <f t="shared" si="3"/>
        <v>0</v>
      </c>
      <c r="N202" s="48">
        <v>381</v>
      </c>
      <c r="P202" s="47"/>
    </row>
    <row r="203" spans="1:16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48">
        <v>69</v>
      </c>
      <c r="F203" s="48">
        <v>8571</v>
      </c>
      <c r="G203" s="48">
        <v>63</v>
      </c>
      <c r="H203" s="48">
        <v>264</v>
      </c>
      <c r="I203" s="48">
        <v>1433</v>
      </c>
      <c r="J203" s="48">
        <v>1481</v>
      </c>
      <c r="K203" s="48">
        <v>838</v>
      </c>
      <c r="L203" s="48">
        <v>38</v>
      </c>
      <c r="M203" s="48">
        <f t="shared" si="3"/>
        <v>0</v>
      </c>
      <c r="N203" s="48">
        <v>12757</v>
      </c>
      <c r="P203" s="47"/>
    </row>
    <row r="204" spans="1:16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48">
        <v>7</v>
      </c>
      <c r="F204" s="48">
        <v>100</v>
      </c>
      <c r="G204" s="48">
        <v>7</v>
      </c>
      <c r="H204" s="48">
        <v>22</v>
      </c>
      <c r="I204" s="48">
        <v>94</v>
      </c>
      <c r="J204" s="48">
        <v>97</v>
      </c>
      <c r="K204" s="48">
        <v>217</v>
      </c>
      <c r="L204" s="48">
        <v>154</v>
      </c>
      <c r="M204" s="48">
        <f t="shared" si="3"/>
        <v>0</v>
      </c>
      <c r="N204" s="48">
        <v>698</v>
      </c>
      <c r="P204" s="47"/>
    </row>
    <row r="205" spans="1:16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48">
        <v>0</v>
      </c>
      <c r="F205" s="48">
        <v>269</v>
      </c>
      <c r="G205" s="48">
        <v>3</v>
      </c>
      <c r="H205" s="48">
        <v>4</v>
      </c>
      <c r="I205" s="48">
        <v>127</v>
      </c>
      <c r="J205" s="48">
        <v>112</v>
      </c>
      <c r="K205" s="48">
        <v>180</v>
      </c>
      <c r="L205" s="48">
        <v>76</v>
      </c>
      <c r="M205" s="48">
        <f t="shared" si="3"/>
        <v>0</v>
      </c>
      <c r="N205" s="48">
        <v>771</v>
      </c>
      <c r="P205" s="47"/>
    </row>
    <row r="206" spans="1:16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48">
        <v>13</v>
      </c>
      <c r="F206" s="48">
        <v>625</v>
      </c>
      <c r="G206" s="48">
        <v>10</v>
      </c>
      <c r="H206" s="48">
        <v>13</v>
      </c>
      <c r="I206" s="48">
        <v>426</v>
      </c>
      <c r="J206" s="48">
        <v>319</v>
      </c>
      <c r="K206" s="48">
        <v>282</v>
      </c>
      <c r="L206" s="48">
        <v>471</v>
      </c>
      <c r="M206" s="48">
        <f t="shared" si="3"/>
        <v>0</v>
      </c>
      <c r="N206" s="48">
        <v>2159</v>
      </c>
      <c r="P206" s="47"/>
    </row>
    <row r="207" spans="1:16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48">
        <v>1</v>
      </c>
      <c r="F207" s="48">
        <v>1011</v>
      </c>
      <c r="G207" s="48">
        <v>1</v>
      </c>
      <c r="H207" s="48">
        <v>59</v>
      </c>
      <c r="I207" s="48">
        <v>1376</v>
      </c>
      <c r="J207" s="48">
        <v>794</v>
      </c>
      <c r="K207" s="48">
        <v>614</v>
      </c>
      <c r="L207" s="48">
        <v>193</v>
      </c>
      <c r="M207" s="48">
        <f t="shared" si="3"/>
        <v>0</v>
      </c>
      <c r="N207" s="48">
        <v>4049</v>
      </c>
      <c r="P207" s="47"/>
    </row>
    <row r="208" spans="1:16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48">
        <v>82</v>
      </c>
      <c r="F208" s="48">
        <v>1799</v>
      </c>
      <c r="G208" s="48">
        <v>29</v>
      </c>
      <c r="H208" s="48">
        <v>41</v>
      </c>
      <c r="I208" s="48">
        <v>1166</v>
      </c>
      <c r="J208" s="48">
        <v>1268</v>
      </c>
      <c r="K208" s="48">
        <v>756</v>
      </c>
      <c r="L208" s="48">
        <v>157</v>
      </c>
      <c r="M208" s="48">
        <f t="shared" si="3"/>
        <v>0</v>
      </c>
      <c r="N208" s="48">
        <v>5298</v>
      </c>
      <c r="P208" s="47"/>
    </row>
    <row r="209" spans="1:16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48">
        <v>37</v>
      </c>
      <c r="F209" s="48">
        <v>2136</v>
      </c>
      <c r="G209" s="48">
        <v>5</v>
      </c>
      <c r="H209" s="48">
        <v>31</v>
      </c>
      <c r="I209" s="48">
        <v>610</v>
      </c>
      <c r="J209" s="48">
        <v>484</v>
      </c>
      <c r="K209" s="48">
        <v>391</v>
      </c>
      <c r="L209" s="48">
        <v>45</v>
      </c>
      <c r="M209" s="48">
        <f t="shared" si="3"/>
        <v>0</v>
      </c>
      <c r="N209" s="48">
        <v>3739</v>
      </c>
      <c r="P209" s="47"/>
    </row>
    <row r="210" spans="1:16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48">
        <v>0</v>
      </c>
      <c r="F210" s="48">
        <v>587</v>
      </c>
      <c r="G210" s="48">
        <v>88</v>
      </c>
      <c r="H210" s="48">
        <v>25</v>
      </c>
      <c r="I210" s="48">
        <v>233</v>
      </c>
      <c r="J210" s="48">
        <v>167</v>
      </c>
      <c r="K210" s="48">
        <v>279</v>
      </c>
      <c r="L210" s="48">
        <v>3</v>
      </c>
      <c r="M210" s="48">
        <f t="shared" si="3"/>
        <v>0</v>
      </c>
      <c r="N210" s="48">
        <v>1382</v>
      </c>
      <c r="P210" s="47"/>
    </row>
    <row r="211" spans="1:16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48">
        <v>0</v>
      </c>
      <c r="F211" s="48">
        <v>7</v>
      </c>
      <c r="G211" s="48">
        <v>1</v>
      </c>
      <c r="H211" s="48">
        <v>5</v>
      </c>
      <c r="I211" s="48">
        <v>25</v>
      </c>
      <c r="J211" s="48">
        <v>22</v>
      </c>
      <c r="K211" s="48">
        <v>122</v>
      </c>
      <c r="L211" s="48">
        <v>7</v>
      </c>
      <c r="M211" s="48">
        <f t="shared" si="3"/>
        <v>0</v>
      </c>
      <c r="N211" s="48">
        <v>189</v>
      </c>
      <c r="P211" s="47"/>
    </row>
    <row r="212" spans="1:16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48">
        <v>0</v>
      </c>
      <c r="F212" s="48">
        <v>3674</v>
      </c>
      <c r="G212" s="48">
        <v>1</v>
      </c>
      <c r="H212" s="48">
        <v>51</v>
      </c>
      <c r="I212" s="48">
        <v>808</v>
      </c>
      <c r="J212" s="48">
        <v>411</v>
      </c>
      <c r="K212" s="48">
        <v>406</v>
      </c>
      <c r="L212" s="48">
        <v>37</v>
      </c>
      <c r="M212" s="48">
        <f t="shared" si="3"/>
        <v>0</v>
      </c>
      <c r="N212" s="48">
        <v>5388</v>
      </c>
      <c r="P212" s="47"/>
    </row>
    <row r="213" spans="1:16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48">
        <v>0</v>
      </c>
      <c r="F213" s="48">
        <v>28</v>
      </c>
      <c r="G213" s="48">
        <v>0</v>
      </c>
      <c r="H213" s="48">
        <v>1</v>
      </c>
      <c r="I213" s="48">
        <v>47</v>
      </c>
      <c r="J213" s="48">
        <v>34</v>
      </c>
      <c r="K213" s="48">
        <v>191</v>
      </c>
      <c r="L213" s="48">
        <v>13</v>
      </c>
      <c r="M213" s="48">
        <f t="shared" si="3"/>
        <v>0</v>
      </c>
      <c r="N213" s="48">
        <v>314</v>
      </c>
      <c r="P213" s="47"/>
    </row>
    <row r="214" spans="1:16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48">
        <v>3</v>
      </c>
      <c r="F214" s="48">
        <v>274</v>
      </c>
      <c r="G214" s="48">
        <v>0</v>
      </c>
      <c r="H214" s="48">
        <v>0</v>
      </c>
      <c r="I214" s="48">
        <v>32</v>
      </c>
      <c r="J214" s="48">
        <v>15</v>
      </c>
      <c r="K214" s="48">
        <v>118</v>
      </c>
      <c r="L214" s="48">
        <v>1</v>
      </c>
      <c r="M214" s="48">
        <f t="shared" si="3"/>
        <v>0</v>
      </c>
      <c r="N214" s="48">
        <v>443</v>
      </c>
      <c r="P214" s="47"/>
    </row>
    <row r="215" spans="1:16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48">
        <v>1</v>
      </c>
      <c r="F215" s="48">
        <v>1424</v>
      </c>
      <c r="G215" s="48">
        <v>9</v>
      </c>
      <c r="H215" s="48">
        <v>99</v>
      </c>
      <c r="I215" s="48">
        <v>333</v>
      </c>
      <c r="J215" s="48">
        <v>310</v>
      </c>
      <c r="K215" s="48">
        <v>390</v>
      </c>
      <c r="L215" s="48">
        <v>195</v>
      </c>
      <c r="M215" s="48">
        <f t="shared" si="3"/>
        <v>0</v>
      </c>
      <c r="N215" s="48">
        <v>2761</v>
      </c>
      <c r="P215" s="47"/>
    </row>
    <row r="216" spans="1:16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48">
        <v>0</v>
      </c>
      <c r="F216" s="48">
        <v>127</v>
      </c>
      <c r="G216" s="48">
        <v>2</v>
      </c>
      <c r="H216" s="48">
        <v>10</v>
      </c>
      <c r="I216" s="48">
        <v>83</v>
      </c>
      <c r="J216" s="48">
        <v>123</v>
      </c>
      <c r="K216" s="48">
        <v>146</v>
      </c>
      <c r="L216" s="48">
        <v>35</v>
      </c>
      <c r="M216" s="48">
        <f t="shared" si="3"/>
        <v>0</v>
      </c>
      <c r="N216" s="48">
        <v>526</v>
      </c>
      <c r="P216" s="47"/>
    </row>
    <row r="217" spans="1:16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48">
        <v>3</v>
      </c>
      <c r="F217" s="48">
        <v>502</v>
      </c>
      <c r="G217" s="48">
        <v>1</v>
      </c>
      <c r="H217" s="48">
        <v>0</v>
      </c>
      <c r="I217" s="48">
        <v>119</v>
      </c>
      <c r="J217" s="48">
        <v>61</v>
      </c>
      <c r="K217" s="48">
        <v>248</v>
      </c>
      <c r="L217" s="48">
        <v>271</v>
      </c>
      <c r="M217" s="48">
        <f t="shared" si="3"/>
        <v>0</v>
      </c>
      <c r="N217" s="48">
        <v>1205</v>
      </c>
      <c r="P217" s="47"/>
    </row>
    <row r="218" spans="1:16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48">
        <v>0</v>
      </c>
      <c r="F218" s="48">
        <v>442</v>
      </c>
      <c r="G218" s="48">
        <v>3</v>
      </c>
      <c r="H218" s="48">
        <v>24</v>
      </c>
      <c r="I218" s="48">
        <v>185</v>
      </c>
      <c r="J218" s="48">
        <v>117</v>
      </c>
      <c r="K218" s="48">
        <v>198</v>
      </c>
      <c r="L218" s="48">
        <v>23</v>
      </c>
      <c r="M218" s="48">
        <f t="shared" si="3"/>
        <v>0</v>
      </c>
      <c r="N218" s="48">
        <v>992</v>
      </c>
      <c r="P218" s="47"/>
    </row>
    <row r="219" spans="1:16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48">
        <v>0</v>
      </c>
      <c r="F219" s="48">
        <v>648</v>
      </c>
      <c r="G219" s="48">
        <v>7</v>
      </c>
      <c r="H219" s="48">
        <v>21</v>
      </c>
      <c r="I219" s="48">
        <v>266</v>
      </c>
      <c r="J219" s="48">
        <v>158</v>
      </c>
      <c r="K219" s="48">
        <v>182</v>
      </c>
      <c r="L219" s="48">
        <v>116</v>
      </c>
      <c r="M219" s="48">
        <f t="shared" si="3"/>
        <v>0</v>
      </c>
      <c r="N219" s="48">
        <v>1398</v>
      </c>
      <c r="P219" s="47"/>
    </row>
    <row r="220" spans="1:16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48">
        <v>20</v>
      </c>
      <c r="F220" s="48">
        <v>8704</v>
      </c>
      <c r="G220" s="48">
        <v>243</v>
      </c>
      <c r="H220" s="48">
        <v>692</v>
      </c>
      <c r="I220" s="48">
        <v>5820</v>
      </c>
      <c r="J220" s="48">
        <v>12095</v>
      </c>
      <c r="K220" s="48">
        <v>1360</v>
      </c>
      <c r="L220" s="48">
        <v>122</v>
      </c>
      <c r="M220" s="48">
        <f t="shared" si="3"/>
        <v>0</v>
      </c>
      <c r="N220" s="48">
        <v>29056</v>
      </c>
      <c r="P220" s="47"/>
    </row>
    <row r="221" spans="1:16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48">
        <v>0</v>
      </c>
      <c r="F221" s="48">
        <v>1962</v>
      </c>
      <c r="G221" s="48">
        <v>5</v>
      </c>
      <c r="H221" s="48">
        <v>19</v>
      </c>
      <c r="I221" s="48">
        <v>351</v>
      </c>
      <c r="J221" s="48">
        <v>225</v>
      </c>
      <c r="K221" s="48">
        <v>244</v>
      </c>
      <c r="L221" s="48">
        <v>69</v>
      </c>
      <c r="M221" s="48">
        <f t="shared" si="3"/>
        <v>0</v>
      </c>
      <c r="N221" s="48">
        <v>2875</v>
      </c>
      <c r="P221" s="47"/>
    </row>
    <row r="222" spans="1:16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48">
        <v>0</v>
      </c>
      <c r="F222" s="48">
        <v>309</v>
      </c>
      <c r="G222" s="48">
        <v>25</v>
      </c>
      <c r="H222" s="48">
        <v>4</v>
      </c>
      <c r="I222" s="48">
        <v>204</v>
      </c>
      <c r="J222" s="48">
        <v>112</v>
      </c>
      <c r="K222" s="48">
        <v>187</v>
      </c>
      <c r="L222" s="48">
        <v>39</v>
      </c>
      <c r="M222" s="48">
        <f t="shared" si="3"/>
        <v>0</v>
      </c>
      <c r="N222" s="48">
        <v>880</v>
      </c>
      <c r="P222" s="47"/>
    </row>
    <row r="223" spans="1:16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48">
        <v>0</v>
      </c>
      <c r="F223" s="48">
        <v>5359</v>
      </c>
      <c r="G223" s="48">
        <v>80</v>
      </c>
      <c r="H223" s="48">
        <v>165</v>
      </c>
      <c r="I223" s="48">
        <v>1855</v>
      </c>
      <c r="J223" s="48">
        <v>2018</v>
      </c>
      <c r="K223" s="48">
        <v>1100</v>
      </c>
      <c r="L223" s="48">
        <v>289</v>
      </c>
      <c r="M223" s="48">
        <f t="shared" si="3"/>
        <v>0</v>
      </c>
      <c r="N223" s="48">
        <v>10866</v>
      </c>
      <c r="P223" s="47"/>
    </row>
    <row r="224" spans="1:16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48">
        <v>0</v>
      </c>
      <c r="F224" s="48">
        <v>104</v>
      </c>
      <c r="G224" s="48">
        <v>0</v>
      </c>
      <c r="H224" s="48">
        <v>0</v>
      </c>
      <c r="I224" s="48">
        <v>21</v>
      </c>
      <c r="J224" s="48">
        <v>20</v>
      </c>
      <c r="K224" s="48">
        <v>238</v>
      </c>
      <c r="L224" s="48">
        <v>15</v>
      </c>
      <c r="M224" s="48">
        <f t="shared" si="3"/>
        <v>0</v>
      </c>
      <c r="N224" s="48">
        <v>398</v>
      </c>
      <c r="P224" s="47"/>
    </row>
    <row r="225" spans="1:16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48">
        <v>0</v>
      </c>
      <c r="F225" s="48">
        <v>129</v>
      </c>
      <c r="G225" s="48">
        <v>2</v>
      </c>
      <c r="H225" s="48">
        <v>7</v>
      </c>
      <c r="I225" s="48">
        <v>115</v>
      </c>
      <c r="J225" s="48">
        <v>112</v>
      </c>
      <c r="K225" s="48">
        <v>176</v>
      </c>
      <c r="L225" s="48">
        <v>49</v>
      </c>
      <c r="M225" s="48">
        <f t="shared" si="3"/>
        <v>0</v>
      </c>
      <c r="N225" s="48">
        <v>590</v>
      </c>
      <c r="P225" s="47"/>
    </row>
    <row r="226" spans="1:16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48">
        <v>9</v>
      </c>
      <c r="F226" s="48">
        <v>2577</v>
      </c>
      <c r="G226" s="48">
        <v>0</v>
      </c>
      <c r="H226" s="48">
        <v>20</v>
      </c>
      <c r="I226" s="48">
        <v>334</v>
      </c>
      <c r="J226" s="48">
        <v>230</v>
      </c>
      <c r="K226" s="48">
        <v>247</v>
      </c>
      <c r="L226" s="48">
        <v>22</v>
      </c>
      <c r="M226" s="48">
        <f t="shared" si="3"/>
        <v>0</v>
      </c>
      <c r="N226" s="48">
        <v>3439</v>
      </c>
      <c r="P226" s="47"/>
    </row>
    <row r="227" spans="1:16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48">
        <v>0</v>
      </c>
      <c r="F227" s="48">
        <v>25</v>
      </c>
      <c r="G227" s="48">
        <v>2</v>
      </c>
      <c r="H227" s="48">
        <v>2</v>
      </c>
      <c r="I227" s="48">
        <v>106</v>
      </c>
      <c r="J227" s="48">
        <v>55</v>
      </c>
      <c r="K227" s="48">
        <v>206</v>
      </c>
      <c r="L227" s="48">
        <v>5</v>
      </c>
      <c r="M227" s="48">
        <f t="shared" si="3"/>
        <v>0</v>
      </c>
      <c r="N227" s="48">
        <v>401</v>
      </c>
      <c r="P227" s="47"/>
    </row>
    <row r="228" spans="1:16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48">
        <v>0</v>
      </c>
      <c r="F228" s="48">
        <v>1117</v>
      </c>
      <c r="G228" s="48">
        <v>4</v>
      </c>
      <c r="H228" s="48">
        <v>9</v>
      </c>
      <c r="I228" s="48">
        <v>228</v>
      </c>
      <c r="J228" s="48">
        <v>197</v>
      </c>
      <c r="K228" s="48">
        <v>203</v>
      </c>
      <c r="L228" s="48">
        <v>75</v>
      </c>
      <c r="M228" s="48">
        <f t="shared" si="3"/>
        <v>0</v>
      </c>
      <c r="N228" s="48">
        <v>1833</v>
      </c>
      <c r="P228" s="47"/>
    </row>
    <row r="229" spans="1:16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48">
        <v>0</v>
      </c>
      <c r="F229" s="48">
        <v>126</v>
      </c>
      <c r="G229" s="48">
        <v>0</v>
      </c>
      <c r="H229" s="48">
        <v>6</v>
      </c>
      <c r="I229" s="48">
        <v>54</v>
      </c>
      <c r="J229" s="48">
        <v>14</v>
      </c>
      <c r="K229" s="48">
        <v>130</v>
      </c>
      <c r="L229" s="48">
        <v>7</v>
      </c>
      <c r="M229" s="48">
        <f t="shared" si="3"/>
        <v>0</v>
      </c>
      <c r="N229" s="48">
        <v>337</v>
      </c>
      <c r="P229" s="47"/>
    </row>
    <row r="230" spans="1:16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48">
        <v>2</v>
      </c>
      <c r="F230" s="48">
        <v>761</v>
      </c>
      <c r="G230" s="48">
        <v>3</v>
      </c>
      <c r="H230" s="48">
        <v>61</v>
      </c>
      <c r="I230" s="48">
        <v>176</v>
      </c>
      <c r="J230" s="48">
        <v>219</v>
      </c>
      <c r="K230" s="48">
        <v>201</v>
      </c>
      <c r="L230" s="48">
        <v>80</v>
      </c>
      <c r="M230" s="48">
        <f t="shared" si="3"/>
        <v>0</v>
      </c>
      <c r="N230" s="48">
        <v>1503</v>
      </c>
      <c r="P230" s="47"/>
    </row>
    <row r="231" spans="1:16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48">
        <v>38</v>
      </c>
      <c r="F231" s="48">
        <v>3389</v>
      </c>
      <c r="G231" s="48">
        <v>0</v>
      </c>
      <c r="H231" s="48">
        <v>1</v>
      </c>
      <c r="I231" s="48">
        <v>275</v>
      </c>
      <c r="J231" s="48">
        <v>208</v>
      </c>
      <c r="K231" s="48">
        <v>301</v>
      </c>
      <c r="L231" s="48">
        <v>4</v>
      </c>
      <c r="M231" s="48">
        <f t="shared" si="3"/>
        <v>0</v>
      </c>
      <c r="N231" s="48">
        <v>4216</v>
      </c>
      <c r="P231" s="47"/>
    </row>
    <row r="232" spans="1:16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48">
        <v>9</v>
      </c>
      <c r="F232" s="48">
        <v>1881</v>
      </c>
      <c r="G232" s="48">
        <v>7</v>
      </c>
      <c r="H232" s="48">
        <v>85</v>
      </c>
      <c r="I232" s="48">
        <v>569</v>
      </c>
      <c r="J232" s="48">
        <v>706</v>
      </c>
      <c r="K232" s="48">
        <v>465</v>
      </c>
      <c r="L232" s="48">
        <v>497</v>
      </c>
      <c r="M232" s="48">
        <f t="shared" si="3"/>
        <v>0</v>
      </c>
      <c r="N232" s="48">
        <v>4219</v>
      </c>
      <c r="P232" s="47"/>
    </row>
    <row r="233" spans="1:16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48">
        <v>0</v>
      </c>
      <c r="F233" s="48">
        <v>111</v>
      </c>
      <c r="G233" s="48">
        <v>0</v>
      </c>
      <c r="H233" s="48">
        <v>8</v>
      </c>
      <c r="I233" s="48">
        <v>44</v>
      </c>
      <c r="J233" s="48">
        <v>38</v>
      </c>
      <c r="K233" s="48">
        <v>124</v>
      </c>
      <c r="L233" s="48">
        <v>2</v>
      </c>
      <c r="M233" s="48">
        <f t="shared" si="3"/>
        <v>0</v>
      </c>
      <c r="N233" s="48">
        <v>327</v>
      </c>
      <c r="P233" s="47"/>
    </row>
    <row r="234" spans="1:16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48">
        <v>0</v>
      </c>
      <c r="F234" s="48">
        <v>38</v>
      </c>
      <c r="G234" s="48">
        <v>5</v>
      </c>
      <c r="H234" s="48">
        <v>0</v>
      </c>
      <c r="I234" s="48">
        <v>63</v>
      </c>
      <c r="J234" s="48">
        <v>43</v>
      </c>
      <c r="K234" s="48">
        <v>168</v>
      </c>
      <c r="L234" s="48">
        <v>10</v>
      </c>
      <c r="M234" s="48">
        <f t="shared" si="3"/>
        <v>0</v>
      </c>
      <c r="N234" s="48">
        <v>327</v>
      </c>
      <c r="P234" s="47"/>
    </row>
    <row r="235" spans="1:16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48">
        <v>1</v>
      </c>
      <c r="F235" s="48">
        <v>298</v>
      </c>
      <c r="G235" s="48">
        <v>0</v>
      </c>
      <c r="H235" s="48">
        <v>6</v>
      </c>
      <c r="I235" s="48">
        <v>251</v>
      </c>
      <c r="J235" s="48">
        <v>198</v>
      </c>
      <c r="K235" s="48">
        <v>253</v>
      </c>
      <c r="L235" s="48">
        <v>1</v>
      </c>
      <c r="M235" s="48">
        <f t="shared" si="3"/>
        <v>0</v>
      </c>
      <c r="N235" s="48">
        <v>1008</v>
      </c>
      <c r="P235" s="47"/>
    </row>
    <row r="236" spans="1:16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48">
        <v>1</v>
      </c>
      <c r="F236" s="48">
        <v>64</v>
      </c>
      <c r="G236" s="48">
        <v>2</v>
      </c>
      <c r="H236" s="48">
        <v>0</v>
      </c>
      <c r="I236" s="48">
        <v>118</v>
      </c>
      <c r="J236" s="48">
        <v>45</v>
      </c>
      <c r="K236" s="48">
        <v>282</v>
      </c>
      <c r="L236" s="48">
        <v>8</v>
      </c>
      <c r="M236" s="48">
        <f t="shared" si="3"/>
        <v>0</v>
      </c>
      <c r="N236" s="48">
        <v>520</v>
      </c>
      <c r="P236" s="47"/>
    </row>
    <row r="237" spans="1:16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48">
        <v>0</v>
      </c>
      <c r="F237" s="48">
        <v>18</v>
      </c>
      <c r="G237" s="48">
        <v>0</v>
      </c>
      <c r="H237" s="48">
        <v>0</v>
      </c>
      <c r="I237" s="48">
        <v>38</v>
      </c>
      <c r="J237" s="48">
        <v>12</v>
      </c>
      <c r="K237" s="48">
        <v>152</v>
      </c>
      <c r="L237" s="48">
        <v>2</v>
      </c>
      <c r="M237" s="48">
        <f t="shared" si="3"/>
        <v>0</v>
      </c>
      <c r="N237" s="48">
        <v>222</v>
      </c>
      <c r="P237" s="47"/>
    </row>
    <row r="238" spans="1:16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48">
        <v>0</v>
      </c>
      <c r="F238" s="48">
        <v>43</v>
      </c>
      <c r="G238" s="48">
        <v>0</v>
      </c>
      <c r="H238" s="48">
        <v>0</v>
      </c>
      <c r="I238" s="48">
        <v>25</v>
      </c>
      <c r="J238" s="48">
        <v>24</v>
      </c>
      <c r="K238" s="48">
        <v>97</v>
      </c>
      <c r="L238" s="48">
        <v>2</v>
      </c>
      <c r="M238" s="48">
        <f t="shared" si="3"/>
        <v>0</v>
      </c>
      <c r="N238" s="48">
        <v>191</v>
      </c>
      <c r="P238" s="47"/>
    </row>
    <row r="239" spans="1:16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48">
        <v>7</v>
      </c>
      <c r="F239" s="48">
        <v>872</v>
      </c>
      <c r="G239" s="48">
        <v>15</v>
      </c>
      <c r="H239" s="48">
        <v>549</v>
      </c>
      <c r="I239" s="48">
        <v>1371</v>
      </c>
      <c r="J239" s="48">
        <v>1406</v>
      </c>
      <c r="K239" s="48">
        <v>572</v>
      </c>
      <c r="L239" s="48">
        <v>29</v>
      </c>
      <c r="M239" s="48">
        <f t="shared" si="3"/>
        <v>0</v>
      </c>
      <c r="N239" s="48">
        <v>4821</v>
      </c>
      <c r="P239" s="47"/>
    </row>
    <row r="240" spans="1:16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48">
        <v>7</v>
      </c>
      <c r="F240" s="48">
        <v>14913</v>
      </c>
      <c r="G240" s="48">
        <v>227</v>
      </c>
      <c r="H240" s="48">
        <v>661</v>
      </c>
      <c r="I240" s="48">
        <v>4057</v>
      </c>
      <c r="J240" s="48">
        <v>4886</v>
      </c>
      <c r="K240" s="48">
        <v>2264</v>
      </c>
      <c r="L240" s="48">
        <v>98</v>
      </c>
      <c r="M240" s="48">
        <f t="shared" si="3"/>
        <v>0</v>
      </c>
      <c r="N240" s="48">
        <v>27113</v>
      </c>
      <c r="P240" s="47"/>
    </row>
    <row r="241" spans="1:16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48">
        <v>0</v>
      </c>
      <c r="F241" s="48">
        <v>72</v>
      </c>
      <c r="G241" s="48">
        <v>0</v>
      </c>
      <c r="H241" s="48">
        <v>0</v>
      </c>
      <c r="I241" s="48">
        <v>47</v>
      </c>
      <c r="J241" s="48">
        <v>32</v>
      </c>
      <c r="K241" s="48">
        <v>112</v>
      </c>
      <c r="L241" s="48">
        <v>7</v>
      </c>
      <c r="M241" s="48">
        <f t="shared" si="3"/>
        <v>0</v>
      </c>
      <c r="N241" s="48">
        <v>270</v>
      </c>
      <c r="P241" s="47"/>
    </row>
    <row r="242" spans="1:16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48">
        <v>0</v>
      </c>
      <c r="F242" s="48">
        <v>147</v>
      </c>
      <c r="G242" s="48">
        <v>1</v>
      </c>
      <c r="H242" s="48">
        <v>4</v>
      </c>
      <c r="I242" s="48">
        <v>53</v>
      </c>
      <c r="J242" s="48">
        <v>54</v>
      </c>
      <c r="K242" s="48">
        <v>156</v>
      </c>
      <c r="L242" s="48">
        <v>12</v>
      </c>
      <c r="M242" s="48">
        <f t="shared" si="3"/>
        <v>0</v>
      </c>
      <c r="N242" s="48">
        <v>427</v>
      </c>
      <c r="P242" s="47"/>
    </row>
    <row r="243" spans="1:16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48">
        <v>0</v>
      </c>
      <c r="F243" s="48">
        <v>692</v>
      </c>
      <c r="G243" s="48">
        <v>11</v>
      </c>
      <c r="H243" s="48">
        <v>291</v>
      </c>
      <c r="I243" s="48">
        <v>469</v>
      </c>
      <c r="J243" s="48">
        <v>583</v>
      </c>
      <c r="K243" s="48">
        <v>263</v>
      </c>
      <c r="L243" s="48">
        <v>70</v>
      </c>
      <c r="M243" s="48">
        <f t="shared" si="3"/>
        <v>0</v>
      </c>
      <c r="N243" s="48">
        <v>2379</v>
      </c>
      <c r="P243" s="47"/>
    </row>
    <row r="244" spans="1:16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48">
        <v>0</v>
      </c>
      <c r="F244" s="48">
        <v>336</v>
      </c>
      <c r="G244" s="48">
        <v>1</v>
      </c>
      <c r="H244" s="48">
        <v>6</v>
      </c>
      <c r="I244" s="48">
        <v>170</v>
      </c>
      <c r="J244" s="48">
        <v>334</v>
      </c>
      <c r="K244" s="48">
        <v>216</v>
      </c>
      <c r="L244" s="48">
        <v>61</v>
      </c>
      <c r="M244" s="48">
        <f t="shared" si="3"/>
        <v>0</v>
      </c>
      <c r="N244" s="48">
        <v>1124</v>
      </c>
      <c r="P244" s="47"/>
    </row>
    <row r="245" spans="1:16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48">
        <v>6</v>
      </c>
      <c r="F245" s="48">
        <v>220</v>
      </c>
      <c r="G245" s="48">
        <v>5</v>
      </c>
      <c r="H245" s="48">
        <v>40</v>
      </c>
      <c r="I245" s="48">
        <v>452</v>
      </c>
      <c r="J245" s="48">
        <v>277</v>
      </c>
      <c r="K245" s="48">
        <v>311</v>
      </c>
      <c r="L245" s="48">
        <v>135</v>
      </c>
      <c r="M245" s="48">
        <f t="shared" si="3"/>
        <v>0</v>
      </c>
      <c r="N245" s="48">
        <v>1446</v>
      </c>
      <c r="P245" s="47"/>
    </row>
    <row r="246" spans="1:16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48">
        <v>0</v>
      </c>
      <c r="F246" s="48">
        <v>1241</v>
      </c>
      <c r="G246" s="48">
        <v>244</v>
      </c>
      <c r="H246" s="48">
        <v>371</v>
      </c>
      <c r="I246" s="48">
        <v>2025</v>
      </c>
      <c r="J246" s="48">
        <v>4280</v>
      </c>
      <c r="K246" s="48">
        <v>2213</v>
      </c>
      <c r="L246" s="48">
        <v>16</v>
      </c>
      <c r="M246" s="48">
        <f t="shared" si="3"/>
        <v>0</v>
      </c>
      <c r="N246" s="48">
        <v>10390</v>
      </c>
      <c r="P246" s="47"/>
    </row>
    <row r="247" spans="1:16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48">
        <v>8</v>
      </c>
      <c r="F247" s="48">
        <v>6139</v>
      </c>
      <c r="G247" s="48">
        <v>2</v>
      </c>
      <c r="H247" s="48">
        <v>75</v>
      </c>
      <c r="I247" s="48">
        <v>1027</v>
      </c>
      <c r="J247" s="48">
        <v>674</v>
      </c>
      <c r="K247" s="48">
        <v>605</v>
      </c>
      <c r="L247" s="48">
        <v>10</v>
      </c>
      <c r="M247" s="48">
        <f t="shared" si="3"/>
        <v>0</v>
      </c>
      <c r="N247" s="48">
        <v>8540</v>
      </c>
      <c r="P247" s="47"/>
    </row>
    <row r="248" spans="1:16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48">
        <v>0</v>
      </c>
      <c r="F248" s="48">
        <v>259</v>
      </c>
      <c r="G248" s="48">
        <v>2</v>
      </c>
      <c r="H248" s="48">
        <v>0</v>
      </c>
      <c r="I248" s="48">
        <v>76</v>
      </c>
      <c r="J248" s="48">
        <v>100</v>
      </c>
      <c r="K248" s="48">
        <v>144</v>
      </c>
      <c r="L248" s="48">
        <v>73</v>
      </c>
      <c r="M248" s="48">
        <f t="shared" si="3"/>
        <v>0</v>
      </c>
      <c r="N248" s="48">
        <v>654</v>
      </c>
      <c r="P248" s="47"/>
    </row>
    <row r="249" spans="1:16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48">
        <v>0</v>
      </c>
      <c r="F249" s="48">
        <v>178</v>
      </c>
      <c r="G249" s="48">
        <v>0</v>
      </c>
      <c r="H249" s="48">
        <v>42</v>
      </c>
      <c r="I249" s="48">
        <v>249</v>
      </c>
      <c r="J249" s="48">
        <v>242</v>
      </c>
      <c r="K249" s="48">
        <v>127</v>
      </c>
      <c r="L249" s="48">
        <v>59</v>
      </c>
      <c r="M249" s="48">
        <f t="shared" si="3"/>
        <v>0</v>
      </c>
      <c r="N249" s="48">
        <v>897</v>
      </c>
      <c r="P249" s="47"/>
    </row>
    <row r="250" spans="1:16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48">
        <v>0</v>
      </c>
      <c r="F250" s="48">
        <v>136</v>
      </c>
      <c r="G250" s="48">
        <v>2</v>
      </c>
      <c r="H250" s="48">
        <v>3</v>
      </c>
      <c r="I250" s="48">
        <v>160</v>
      </c>
      <c r="J250" s="48">
        <v>71</v>
      </c>
      <c r="K250" s="48">
        <v>212</v>
      </c>
      <c r="L250" s="48">
        <v>1</v>
      </c>
      <c r="M250" s="48">
        <f t="shared" si="3"/>
        <v>0</v>
      </c>
      <c r="N250" s="48">
        <v>585</v>
      </c>
      <c r="P250" s="47"/>
    </row>
    <row r="251" spans="1:16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48">
        <v>0</v>
      </c>
      <c r="F251" s="48">
        <v>227</v>
      </c>
      <c r="G251" s="48">
        <v>41</v>
      </c>
      <c r="H251" s="48">
        <v>100</v>
      </c>
      <c r="I251" s="48">
        <v>1521</v>
      </c>
      <c r="J251" s="48">
        <v>867</v>
      </c>
      <c r="K251" s="48">
        <v>575</v>
      </c>
      <c r="L251" s="48">
        <v>2450</v>
      </c>
      <c r="M251" s="48">
        <f t="shared" si="3"/>
        <v>0</v>
      </c>
      <c r="N251" s="48">
        <v>5781</v>
      </c>
      <c r="P251" s="47"/>
    </row>
    <row r="252" spans="1:16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48">
        <v>63</v>
      </c>
      <c r="F252" s="48">
        <v>10591</v>
      </c>
      <c r="G252" s="48">
        <v>369</v>
      </c>
      <c r="H252" s="48">
        <v>6750</v>
      </c>
      <c r="I252" s="48">
        <v>23286</v>
      </c>
      <c r="J252" s="48">
        <v>42657</v>
      </c>
      <c r="K252" s="48">
        <v>4330</v>
      </c>
      <c r="L252" s="48">
        <v>1087</v>
      </c>
      <c r="M252" s="48">
        <f t="shared" si="3"/>
        <v>0</v>
      </c>
      <c r="N252" s="48">
        <v>89133</v>
      </c>
      <c r="P252" s="47"/>
    </row>
    <row r="253" spans="1:16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48">
        <v>3</v>
      </c>
      <c r="F253" s="48">
        <v>1361</v>
      </c>
      <c r="G253" s="48">
        <v>16</v>
      </c>
      <c r="H253" s="48">
        <v>69</v>
      </c>
      <c r="I253" s="48">
        <v>574</v>
      </c>
      <c r="J253" s="48">
        <v>497</v>
      </c>
      <c r="K253" s="48">
        <v>345</v>
      </c>
      <c r="L253" s="48">
        <v>60</v>
      </c>
      <c r="M253" s="48">
        <f t="shared" si="3"/>
        <v>0</v>
      </c>
      <c r="N253" s="48">
        <v>2925</v>
      </c>
      <c r="P253" s="47"/>
    </row>
    <row r="254" spans="1:16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48">
        <v>0</v>
      </c>
      <c r="F254" s="48">
        <v>51</v>
      </c>
      <c r="G254" s="48">
        <v>4</v>
      </c>
      <c r="H254" s="48">
        <v>41</v>
      </c>
      <c r="I254" s="48">
        <v>125</v>
      </c>
      <c r="J254" s="48">
        <v>95</v>
      </c>
      <c r="K254" s="48">
        <v>260</v>
      </c>
      <c r="L254" s="48">
        <v>72</v>
      </c>
      <c r="M254" s="48">
        <f t="shared" si="3"/>
        <v>0</v>
      </c>
      <c r="N254" s="48">
        <v>648</v>
      </c>
      <c r="P254" s="47"/>
    </row>
    <row r="255" spans="1:16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48">
        <v>7</v>
      </c>
      <c r="F255" s="48">
        <v>4762</v>
      </c>
      <c r="G255" s="48">
        <v>12</v>
      </c>
      <c r="H255" s="48">
        <v>249</v>
      </c>
      <c r="I255" s="48">
        <v>1285</v>
      </c>
      <c r="J255" s="48">
        <v>879</v>
      </c>
      <c r="K255" s="48">
        <v>451</v>
      </c>
      <c r="L255" s="48">
        <v>50</v>
      </c>
      <c r="M255" s="48">
        <f t="shared" si="3"/>
        <v>0</v>
      </c>
      <c r="N255" s="48">
        <v>7695</v>
      </c>
      <c r="P255" s="47"/>
    </row>
    <row r="256" spans="1:16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48">
        <v>0</v>
      </c>
      <c r="F256" s="48">
        <v>2196</v>
      </c>
      <c r="G256" s="48">
        <v>59</v>
      </c>
      <c r="H256" s="48">
        <v>201</v>
      </c>
      <c r="I256" s="48">
        <v>647</v>
      </c>
      <c r="J256" s="48">
        <v>287</v>
      </c>
      <c r="K256" s="48">
        <v>238</v>
      </c>
      <c r="L256" s="48">
        <v>93</v>
      </c>
      <c r="M256" s="48">
        <f t="shared" si="3"/>
        <v>0</v>
      </c>
      <c r="N256" s="48">
        <v>3721</v>
      </c>
      <c r="P256" s="47"/>
    </row>
    <row r="257" spans="1:16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48">
        <v>0</v>
      </c>
      <c r="F257" s="48">
        <v>286</v>
      </c>
      <c r="G257" s="48">
        <v>1</v>
      </c>
      <c r="H257" s="48">
        <v>4</v>
      </c>
      <c r="I257" s="48">
        <v>105</v>
      </c>
      <c r="J257" s="48">
        <v>64</v>
      </c>
      <c r="K257" s="48">
        <v>155</v>
      </c>
      <c r="L257" s="48">
        <v>10</v>
      </c>
      <c r="M257" s="48">
        <f t="shared" si="3"/>
        <v>0</v>
      </c>
      <c r="N257" s="48">
        <v>625</v>
      </c>
      <c r="P257" s="47"/>
    </row>
    <row r="258" spans="1:16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48">
        <v>24</v>
      </c>
      <c r="F258" s="48">
        <v>3069</v>
      </c>
      <c r="G258" s="48">
        <v>168</v>
      </c>
      <c r="H258" s="48">
        <v>799</v>
      </c>
      <c r="I258" s="48">
        <v>3081</v>
      </c>
      <c r="J258" s="48">
        <v>3281</v>
      </c>
      <c r="K258" s="48">
        <v>761</v>
      </c>
      <c r="L258" s="48">
        <v>228</v>
      </c>
      <c r="M258" s="48">
        <f t="shared" si="3"/>
        <v>0</v>
      </c>
      <c r="N258" s="48">
        <v>11411</v>
      </c>
      <c r="P258" s="47"/>
    </row>
    <row r="259" spans="1:16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48">
        <v>0</v>
      </c>
      <c r="F259" s="48">
        <v>2</v>
      </c>
      <c r="G259" s="48">
        <v>0</v>
      </c>
      <c r="H259" s="48">
        <v>0</v>
      </c>
      <c r="I259" s="48">
        <v>19</v>
      </c>
      <c r="J259" s="48">
        <v>10</v>
      </c>
      <c r="K259" s="48">
        <v>112</v>
      </c>
      <c r="L259" s="48">
        <v>0</v>
      </c>
      <c r="M259" s="48">
        <f t="shared" si="3"/>
        <v>0</v>
      </c>
      <c r="N259" s="48">
        <v>143</v>
      </c>
      <c r="P259" s="47"/>
    </row>
    <row r="260" spans="1:16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48">
        <v>0</v>
      </c>
      <c r="F260" s="48">
        <v>58</v>
      </c>
      <c r="G260" s="48">
        <v>0</v>
      </c>
      <c r="H260" s="48">
        <v>10</v>
      </c>
      <c r="I260" s="48">
        <v>96</v>
      </c>
      <c r="J260" s="48">
        <v>614</v>
      </c>
      <c r="K260" s="48">
        <v>155</v>
      </c>
      <c r="L260" s="48">
        <v>3</v>
      </c>
      <c r="M260" s="48">
        <f t="shared" si="3"/>
        <v>0</v>
      </c>
      <c r="N260" s="48">
        <v>936</v>
      </c>
      <c r="P260" s="47"/>
    </row>
    <row r="261" spans="1:16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48">
        <v>1</v>
      </c>
      <c r="F261" s="48">
        <v>1464</v>
      </c>
      <c r="G261" s="48">
        <v>429</v>
      </c>
      <c r="H261" s="48">
        <v>43</v>
      </c>
      <c r="I261" s="48">
        <v>302</v>
      </c>
      <c r="J261" s="48">
        <v>218</v>
      </c>
      <c r="K261" s="48">
        <v>232</v>
      </c>
      <c r="L261" s="48">
        <v>35</v>
      </c>
      <c r="M261" s="48">
        <f aca="true" t="shared" si="4" ref="M261:M297">N261-(SUM(E261:L261))</f>
        <v>0</v>
      </c>
      <c r="N261" s="48">
        <v>2724</v>
      </c>
      <c r="P261" s="47"/>
    </row>
    <row r="262" spans="1:16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48">
        <v>1</v>
      </c>
      <c r="F262" s="48">
        <v>2735</v>
      </c>
      <c r="G262" s="48">
        <v>4</v>
      </c>
      <c r="H262" s="48">
        <v>96</v>
      </c>
      <c r="I262" s="48">
        <v>430</v>
      </c>
      <c r="J262" s="48">
        <v>265</v>
      </c>
      <c r="K262" s="48">
        <v>407</v>
      </c>
      <c r="L262" s="48">
        <v>56</v>
      </c>
      <c r="M262" s="48">
        <f t="shared" si="4"/>
        <v>0</v>
      </c>
      <c r="N262" s="48">
        <v>3994</v>
      </c>
      <c r="P262" s="47"/>
    </row>
    <row r="263" spans="1:16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48">
        <v>3</v>
      </c>
      <c r="F263" s="48">
        <v>3370</v>
      </c>
      <c r="G263" s="48">
        <v>8</v>
      </c>
      <c r="H263" s="48">
        <v>104</v>
      </c>
      <c r="I263" s="48">
        <v>738</v>
      </c>
      <c r="J263" s="48">
        <v>927</v>
      </c>
      <c r="K263" s="48">
        <v>481</v>
      </c>
      <c r="L263" s="48">
        <v>253</v>
      </c>
      <c r="M263" s="48">
        <f t="shared" si="4"/>
        <v>0</v>
      </c>
      <c r="N263" s="48">
        <v>5884</v>
      </c>
      <c r="P263" s="47"/>
    </row>
    <row r="264" spans="1:16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48">
        <v>0</v>
      </c>
      <c r="F264" s="48">
        <v>383</v>
      </c>
      <c r="G264" s="48">
        <v>0</v>
      </c>
      <c r="H264" s="48">
        <v>2</v>
      </c>
      <c r="I264" s="48">
        <v>98</v>
      </c>
      <c r="J264" s="48">
        <v>62</v>
      </c>
      <c r="K264" s="48">
        <v>95</v>
      </c>
      <c r="L264" s="48">
        <v>18</v>
      </c>
      <c r="M264" s="48">
        <f t="shared" si="4"/>
        <v>0</v>
      </c>
      <c r="N264" s="48">
        <v>658</v>
      </c>
      <c r="P264" s="47"/>
    </row>
    <row r="265" spans="1:16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48">
        <v>148</v>
      </c>
      <c r="F265" s="48">
        <v>1719</v>
      </c>
      <c r="G265" s="48">
        <v>22</v>
      </c>
      <c r="H265" s="48">
        <v>136</v>
      </c>
      <c r="I265" s="48">
        <v>399</v>
      </c>
      <c r="J265" s="48">
        <v>1031</v>
      </c>
      <c r="K265" s="48">
        <v>437</v>
      </c>
      <c r="L265" s="48">
        <v>4</v>
      </c>
      <c r="M265" s="48">
        <f t="shared" si="4"/>
        <v>0</v>
      </c>
      <c r="N265" s="48">
        <v>3896</v>
      </c>
      <c r="P265" s="47"/>
    </row>
    <row r="266" spans="1:16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48">
        <v>2</v>
      </c>
      <c r="F266" s="48">
        <v>2912</v>
      </c>
      <c r="G266" s="48">
        <v>1</v>
      </c>
      <c r="H266" s="48">
        <v>56</v>
      </c>
      <c r="I266" s="48">
        <v>2118</v>
      </c>
      <c r="J266" s="48">
        <v>890</v>
      </c>
      <c r="K266" s="48">
        <v>595</v>
      </c>
      <c r="L266" s="48">
        <v>13</v>
      </c>
      <c r="M266" s="48">
        <f t="shared" si="4"/>
        <v>0</v>
      </c>
      <c r="N266" s="48">
        <v>6587</v>
      </c>
      <c r="P266" s="47"/>
    </row>
    <row r="267" spans="1:16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48">
        <v>0</v>
      </c>
      <c r="F267" s="48">
        <v>166</v>
      </c>
      <c r="G267" s="48">
        <v>0</v>
      </c>
      <c r="H267" s="48">
        <v>7</v>
      </c>
      <c r="I267" s="48">
        <v>47</v>
      </c>
      <c r="J267" s="48">
        <v>18</v>
      </c>
      <c r="K267" s="48">
        <v>88</v>
      </c>
      <c r="L267" s="48">
        <v>8</v>
      </c>
      <c r="M267" s="48">
        <f t="shared" si="4"/>
        <v>0</v>
      </c>
      <c r="N267" s="48">
        <v>334</v>
      </c>
      <c r="P267" s="47"/>
    </row>
    <row r="268" spans="1:16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48">
        <v>14</v>
      </c>
      <c r="F268" s="48">
        <v>2533</v>
      </c>
      <c r="G268" s="48">
        <v>37</v>
      </c>
      <c r="H268" s="48">
        <v>33</v>
      </c>
      <c r="I268" s="48">
        <v>921</v>
      </c>
      <c r="J268" s="48">
        <v>623</v>
      </c>
      <c r="K268" s="48">
        <v>640</v>
      </c>
      <c r="L268" s="48">
        <v>84</v>
      </c>
      <c r="M268" s="48">
        <f t="shared" si="4"/>
        <v>0</v>
      </c>
      <c r="N268" s="48">
        <v>4885</v>
      </c>
      <c r="P268" s="47"/>
    </row>
    <row r="269" spans="1:16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48">
        <v>0</v>
      </c>
      <c r="F269" s="48">
        <v>1105</v>
      </c>
      <c r="G269" s="48">
        <v>6</v>
      </c>
      <c r="H269" s="48">
        <v>20</v>
      </c>
      <c r="I269" s="48">
        <v>317</v>
      </c>
      <c r="J269" s="48">
        <v>185</v>
      </c>
      <c r="K269" s="48">
        <v>339</v>
      </c>
      <c r="L269" s="48">
        <v>170</v>
      </c>
      <c r="M269" s="48">
        <f t="shared" si="4"/>
        <v>0</v>
      </c>
      <c r="N269" s="48">
        <v>2142</v>
      </c>
      <c r="P269" s="47"/>
    </row>
    <row r="270" spans="1:16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48">
        <v>0</v>
      </c>
      <c r="F270" s="48">
        <v>8</v>
      </c>
      <c r="G270" s="48">
        <v>0</v>
      </c>
      <c r="H270" s="48">
        <v>1</v>
      </c>
      <c r="I270" s="48">
        <v>16</v>
      </c>
      <c r="J270" s="48">
        <v>14</v>
      </c>
      <c r="K270" s="48">
        <v>123</v>
      </c>
      <c r="L270" s="48">
        <v>5</v>
      </c>
      <c r="M270" s="48">
        <f t="shared" si="4"/>
        <v>0</v>
      </c>
      <c r="N270" s="48">
        <v>167</v>
      </c>
      <c r="P270" s="47"/>
    </row>
    <row r="271" spans="1:16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48">
        <v>112</v>
      </c>
      <c r="F271" s="48">
        <v>4210</v>
      </c>
      <c r="G271" s="48">
        <v>17</v>
      </c>
      <c r="H271" s="48">
        <v>363</v>
      </c>
      <c r="I271" s="48">
        <v>2302</v>
      </c>
      <c r="J271" s="48">
        <v>1714</v>
      </c>
      <c r="K271" s="48">
        <v>986</v>
      </c>
      <c r="L271" s="48">
        <v>44</v>
      </c>
      <c r="M271" s="48">
        <f t="shared" si="4"/>
        <v>0</v>
      </c>
      <c r="N271" s="48">
        <v>9748</v>
      </c>
      <c r="P271" s="47"/>
    </row>
    <row r="272" spans="1:16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48">
        <v>0</v>
      </c>
      <c r="F272" s="48">
        <v>155</v>
      </c>
      <c r="G272" s="48">
        <v>6</v>
      </c>
      <c r="H272" s="48">
        <v>15</v>
      </c>
      <c r="I272" s="48">
        <v>121</v>
      </c>
      <c r="J272" s="48">
        <v>150</v>
      </c>
      <c r="K272" s="48">
        <v>231</v>
      </c>
      <c r="L272" s="48">
        <v>4</v>
      </c>
      <c r="M272" s="48">
        <f t="shared" si="4"/>
        <v>0</v>
      </c>
      <c r="N272" s="48">
        <v>682</v>
      </c>
      <c r="P272" s="47"/>
    </row>
    <row r="273" spans="1:16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48">
        <v>11</v>
      </c>
      <c r="F273" s="48">
        <v>10045</v>
      </c>
      <c r="G273" s="48">
        <v>0</v>
      </c>
      <c r="H273" s="48">
        <v>317</v>
      </c>
      <c r="I273" s="48">
        <v>2592</v>
      </c>
      <c r="J273" s="48">
        <v>1738</v>
      </c>
      <c r="K273" s="48">
        <v>1159</v>
      </c>
      <c r="L273" s="48">
        <v>73</v>
      </c>
      <c r="M273" s="48">
        <f t="shared" si="4"/>
        <v>0</v>
      </c>
      <c r="N273" s="48">
        <v>15935</v>
      </c>
      <c r="P273" s="47"/>
    </row>
    <row r="274" spans="1:16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48">
        <v>0</v>
      </c>
      <c r="F274" s="48">
        <v>842</v>
      </c>
      <c r="G274" s="48">
        <v>2</v>
      </c>
      <c r="H274" s="48">
        <v>0</v>
      </c>
      <c r="I274" s="48">
        <v>90</v>
      </c>
      <c r="J274" s="48">
        <v>60</v>
      </c>
      <c r="K274" s="48">
        <v>427</v>
      </c>
      <c r="L274" s="48">
        <v>138</v>
      </c>
      <c r="M274" s="48">
        <f t="shared" si="4"/>
        <v>0</v>
      </c>
      <c r="N274" s="48">
        <v>1559</v>
      </c>
      <c r="P274" s="47"/>
    </row>
    <row r="275" spans="1:16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48">
        <v>1</v>
      </c>
      <c r="F275" s="48">
        <v>2232</v>
      </c>
      <c r="G275" s="48">
        <v>21</v>
      </c>
      <c r="H275" s="48">
        <v>83</v>
      </c>
      <c r="I275" s="48">
        <v>446</v>
      </c>
      <c r="J275" s="48">
        <v>768</v>
      </c>
      <c r="K275" s="48">
        <v>561</v>
      </c>
      <c r="L275" s="48">
        <v>145</v>
      </c>
      <c r="M275" s="48">
        <f t="shared" si="4"/>
        <v>0</v>
      </c>
      <c r="N275" s="48">
        <v>4257</v>
      </c>
      <c r="P275" s="47"/>
    </row>
    <row r="276" spans="1:16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48">
        <v>1189</v>
      </c>
      <c r="F276" s="48">
        <v>70</v>
      </c>
      <c r="G276" s="48">
        <v>41</v>
      </c>
      <c r="H276" s="48">
        <v>9</v>
      </c>
      <c r="I276" s="48">
        <v>64</v>
      </c>
      <c r="J276" s="48">
        <v>54</v>
      </c>
      <c r="K276" s="48">
        <v>198</v>
      </c>
      <c r="L276" s="48">
        <v>4</v>
      </c>
      <c r="M276" s="48">
        <f t="shared" si="4"/>
        <v>0</v>
      </c>
      <c r="N276" s="48">
        <v>1629</v>
      </c>
      <c r="P276" s="47"/>
    </row>
    <row r="277" spans="1:16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48">
        <v>25</v>
      </c>
      <c r="F277" s="48">
        <v>1048</v>
      </c>
      <c r="G277" s="48">
        <v>52</v>
      </c>
      <c r="H277" s="48">
        <v>23</v>
      </c>
      <c r="I277" s="48">
        <v>169</v>
      </c>
      <c r="J277" s="48">
        <v>149</v>
      </c>
      <c r="K277" s="48">
        <v>209</v>
      </c>
      <c r="L277" s="48">
        <v>8</v>
      </c>
      <c r="M277" s="48">
        <f t="shared" si="4"/>
        <v>0</v>
      </c>
      <c r="N277" s="48">
        <v>1683</v>
      </c>
      <c r="P277" s="47"/>
    </row>
    <row r="278" spans="1:16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48">
        <v>11</v>
      </c>
      <c r="F278" s="48">
        <v>1253</v>
      </c>
      <c r="G278" s="48">
        <v>5</v>
      </c>
      <c r="H278" s="48">
        <v>45</v>
      </c>
      <c r="I278" s="48">
        <v>316</v>
      </c>
      <c r="J278" s="48">
        <v>372</v>
      </c>
      <c r="K278" s="48">
        <v>185</v>
      </c>
      <c r="L278" s="48">
        <v>88</v>
      </c>
      <c r="M278" s="48">
        <f t="shared" si="4"/>
        <v>0</v>
      </c>
      <c r="N278" s="48">
        <v>2275</v>
      </c>
      <c r="P278" s="47"/>
    </row>
    <row r="279" spans="1:16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48">
        <v>92</v>
      </c>
      <c r="F279" s="48">
        <v>1086</v>
      </c>
      <c r="G279" s="48">
        <v>5</v>
      </c>
      <c r="H279" s="48">
        <v>6</v>
      </c>
      <c r="I279" s="48">
        <v>277</v>
      </c>
      <c r="J279" s="48">
        <v>232</v>
      </c>
      <c r="K279" s="48">
        <v>220</v>
      </c>
      <c r="L279" s="48">
        <v>42</v>
      </c>
      <c r="M279" s="48">
        <f t="shared" si="4"/>
        <v>0</v>
      </c>
      <c r="N279" s="48">
        <v>1960</v>
      </c>
      <c r="P279" s="47"/>
    </row>
    <row r="280" spans="1:16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48">
        <v>57</v>
      </c>
      <c r="F280" s="48">
        <v>9169</v>
      </c>
      <c r="G280" s="48">
        <v>401</v>
      </c>
      <c r="H280" s="48">
        <v>1784</v>
      </c>
      <c r="I280" s="48">
        <v>11073</v>
      </c>
      <c r="J280" s="48">
        <v>13467</v>
      </c>
      <c r="K280" s="48">
        <v>2132</v>
      </c>
      <c r="L280" s="48">
        <v>93</v>
      </c>
      <c r="M280" s="48">
        <f t="shared" si="4"/>
        <v>0</v>
      </c>
      <c r="N280" s="48">
        <v>38176</v>
      </c>
      <c r="P280" s="47"/>
    </row>
    <row r="281" spans="1:16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48">
        <v>0</v>
      </c>
      <c r="F281" s="48">
        <v>59</v>
      </c>
      <c r="G281" s="48">
        <v>0</v>
      </c>
      <c r="H281" s="48">
        <v>12</v>
      </c>
      <c r="I281" s="48">
        <v>141</v>
      </c>
      <c r="J281" s="48">
        <v>103</v>
      </c>
      <c r="K281" s="48">
        <v>147</v>
      </c>
      <c r="L281" s="48">
        <v>130</v>
      </c>
      <c r="M281" s="48">
        <f t="shared" si="4"/>
        <v>0</v>
      </c>
      <c r="N281" s="48">
        <v>592</v>
      </c>
      <c r="P281" s="47"/>
    </row>
    <row r="282" spans="1:16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48">
        <v>8</v>
      </c>
      <c r="F282" s="48">
        <v>1209</v>
      </c>
      <c r="G282" s="48">
        <v>131</v>
      </c>
      <c r="H282" s="48">
        <v>577</v>
      </c>
      <c r="I282" s="48">
        <v>797</v>
      </c>
      <c r="J282" s="48">
        <v>814</v>
      </c>
      <c r="K282" s="48">
        <v>336</v>
      </c>
      <c r="L282" s="48">
        <v>118</v>
      </c>
      <c r="M282" s="48">
        <f t="shared" si="4"/>
        <v>0</v>
      </c>
      <c r="N282" s="48">
        <v>3990</v>
      </c>
      <c r="P282" s="47"/>
    </row>
    <row r="283" spans="1:16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48">
        <v>0</v>
      </c>
      <c r="F283" s="48">
        <v>68</v>
      </c>
      <c r="G283" s="48">
        <v>1</v>
      </c>
      <c r="H283" s="48">
        <v>0</v>
      </c>
      <c r="I283" s="48">
        <v>39</v>
      </c>
      <c r="J283" s="48">
        <v>42</v>
      </c>
      <c r="K283" s="48">
        <v>119</v>
      </c>
      <c r="L283" s="48">
        <v>18</v>
      </c>
      <c r="M283" s="48">
        <f t="shared" si="4"/>
        <v>0</v>
      </c>
      <c r="N283" s="48">
        <v>287</v>
      </c>
      <c r="P283" s="47"/>
    </row>
    <row r="284" spans="1:16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48">
        <v>0</v>
      </c>
      <c r="F284" s="48">
        <v>53</v>
      </c>
      <c r="G284" s="48">
        <v>9</v>
      </c>
      <c r="H284" s="48">
        <v>3</v>
      </c>
      <c r="I284" s="48">
        <v>339</v>
      </c>
      <c r="J284" s="48">
        <v>304</v>
      </c>
      <c r="K284" s="48">
        <v>372</v>
      </c>
      <c r="L284" s="48">
        <v>236</v>
      </c>
      <c r="M284" s="48">
        <f t="shared" si="4"/>
        <v>0</v>
      </c>
      <c r="N284" s="48">
        <v>1316</v>
      </c>
      <c r="P284" s="47"/>
    </row>
    <row r="285" spans="1:16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48">
        <v>0</v>
      </c>
      <c r="F285" s="48">
        <v>0</v>
      </c>
      <c r="G285" s="48">
        <v>1</v>
      </c>
      <c r="H285" s="48">
        <v>35</v>
      </c>
      <c r="I285" s="48">
        <v>26</v>
      </c>
      <c r="J285" s="48">
        <v>55</v>
      </c>
      <c r="K285" s="48">
        <v>150</v>
      </c>
      <c r="L285" s="48">
        <v>83</v>
      </c>
      <c r="M285" s="48">
        <f t="shared" si="4"/>
        <v>0</v>
      </c>
      <c r="N285" s="48">
        <v>350</v>
      </c>
      <c r="P285" s="47"/>
    </row>
    <row r="286" spans="1:16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48">
        <v>86</v>
      </c>
      <c r="F286" s="48">
        <v>4042</v>
      </c>
      <c r="G286" s="48">
        <v>76</v>
      </c>
      <c r="H286" s="48">
        <v>106</v>
      </c>
      <c r="I286" s="48">
        <v>825</v>
      </c>
      <c r="J286" s="48">
        <v>742</v>
      </c>
      <c r="K286" s="48">
        <v>461</v>
      </c>
      <c r="L286" s="48">
        <v>112</v>
      </c>
      <c r="M286" s="48">
        <f t="shared" si="4"/>
        <v>0</v>
      </c>
      <c r="N286" s="48">
        <v>6450</v>
      </c>
      <c r="P286" s="47"/>
    </row>
    <row r="287" spans="1:16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48">
        <v>0</v>
      </c>
      <c r="F287" s="48">
        <v>374</v>
      </c>
      <c r="G287" s="48">
        <v>2</v>
      </c>
      <c r="H287" s="48">
        <v>3</v>
      </c>
      <c r="I287" s="48">
        <v>98</v>
      </c>
      <c r="J287" s="48">
        <v>144</v>
      </c>
      <c r="K287" s="48">
        <v>148</v>
      </c>
      <c r="L287" s="48">
        <v>176</v>
      </c>
      <c r="M287" s="48">
        <f t="shared" si="4"/>
        <v>0</v>
      </c>
      <c r="N287" s="48">
        <v>945</v>
      </c>
      <c r="P287" s="47"/>
    </row>
    <row r="288" spans="1:16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48">
        <v>0</v>
      </c>
      <c r="F288" s="48">
        <v>88</v>
      </c>
      <c r="G288" s="48">
        <v>0</v>
      </c>
      <c r="H288" s="48">
        <v>2</v>
      </c>
      <c r="I288" s="48">
        <v>17</v>
      </c>
      <c r="J288" s="48">
        <v>21</v>
      </c>
      <c r="K288" s="48">
        <v>186</v>
      </c>
      <c r="L288" s="48">
        <v>25</v>
      </c>
      <c r="M288" s="48">
        <f t="shared" si="4"/>
        <v>0</v>
      </c>
      <c r="N288" s="48">
        <v>339</v>
      </c>
      <c r="P288" s="47"/>
    </row>
    <row r="289" spans="1:16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48">
        <v>21</v>
      </c>
      <c r="F289" s="48">
        <v>1114</v>
      </c>
      <c r="G289" s="48">
        <v>3</v>
      </c>
      <c r="H289" s="48">
        <v>0</v>
      </c>
      <c r="I289" s="48">
        <v>99</v>
      </c>
      <c r="J289" s="48">
        <v>124</v>
      </c>
      <c r="K289" s="48">
        <v>256</v>
      </c>
      <c r="L289" s="48">
        <v>91</v>
      </c>
      <c r="M289" s="48">
        <f t="shared" si="4"/>
        <v>0</v>
      </c>
      <c r="N289" s="48">
        <v>1708</v>
      </c>
      <c r="P289" s="47"/>
    </row>
    <row r="290" spans="1:16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48">
        <v>25</v>
      </c>
      <c r="F290" s="48">
        <v>257</v>
      </c>
      <c r="G290" s="48">
        <v>3</v>
      </c>
      <c r="H290" s="48">
        <v>10</v>
      </c>
      <c r="I290" s="48">
        <v>176</v>
      </c>
      <c r="J290" s="48">
        <v>166</v>
      </c>
      <c r="K290" s="48">
        <v>249</v>
      </c>
      <c r="L290" s="48">
        <v>10</v>
      </c>
      <c r="M290" s="48">
        <f t="shared" si="4"/>
        <v>0</v>
      </c>
      <c r="N290" s="48">
        <v>896</v>
      </c>
      <c r="P290" s="47"/>
    </row>
    <row r="291" spans="1:16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48">
        <v>15</v>
      </c>
      <c r="F291" s="48">
        <v>4317</v>
      </c>
      <c r="G291" s="48">
        <v>135</v>
      </c>
      <c r="H291" s="48">
        <v>1336</v>
      </c>
      <c r="I291" s="48">
        <v>3763</v>
      </c>
      <c r="J291" s="48">
        <v>7761</v>
      </c>
      <c r="K291" s="48">
        <v>1253</v>
      </c>
      <c r="L291" s="48">
        <v>986</v>
      </c>
      <c r="M291" s="48">
        <f t="shared" si="4"/>
        <v>0</v>
      </c>
      <c r="N291" s="48">
        <v>19566</v>
      </c>
      <c r="P291" s="47"/>
    </row>
    <row r="292" spans="1:16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48">
        <v>0</v>
      </c>
      <c r="F292" s="48">
        <v>388</v>
      </c>
      <c r="G292" s="48">
        <v>6</v>
      </c>
      <c r="H292" s="48">
        <v>5</v>
      </c>
      <c r="I292" s="48">
        <v>106</v>
      </c>
      <c r="J292" s="48">
        <v>94</v>
      </c>
      <c r="K292" s="48">
        <v>151</v>
      </c>
      <c r="L292" s="48">
        <v>34</v>
      </c>
      <c r="M292" s="48">
        <f t="shared" si="4"/>
        <v>0</v>
      </c>
      <c r="N292" s="48">
        <v>784</v>
      </c>
      <c r="P292" s="47"/>
    </row>
    <row r="293" spans="1:16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48">
        <v>0</v>
      </c>
      <c r="F293" s="48">
        <v>512</v>
      </c>
      <c r="G293" s="48">
        <v>0</v>
      </c>
      <c r="H293" s="48">
        <v>10</v>
      </c>
      <c r="I293" s="48">
        <v>104</v>
      </c>
      <c r="J293" s="48">
        <v>118</v>
      </c>
      <c r="K293" s="48">
        <v>140</v>
      </c>
      <c r="L293" s="48">
        <v>7</v>
      </c>
      <c r="M293" s="48">
        <f t="shared" si="4"/>
        <v>0</v>
      </c>
      <c r="N293" s="48">
        <v>891</v>
      </c>
      <c r="P293" s="47"/>
    </row>
    <row r="294" spans="1:16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48">
        <v>2</v>
      </c>
      <c r="F294" s="48">
        <v>3326</v>
      </c>
      <c r="G294" s="48">
        <v>248</v>
      </c>
      <c r="H294" s="48">
        <v>939</v>
      </c>
      <c r="I294" s="48">
        <v>3367</v>
      </c>
      <c r="J294" s="48">
        <v>3400</v>
      </c>
      <c r="K294" s="48">
        <v>1250</v>
      </c>
      <c r="L294" s="48">
        <v>759</v>
      </c>
      <c r="M294" s="48">
        <f t="shared" si="4"/>
        <v>0</v>
      </c>
      <c r="N294" s="48">
        <v>13291</v>
      </c>
      <c r="P294" s="47"/>
    </row>
    <row r="295" spans="1:16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48">
        <v>0</v>
      </c>
      <c r="F295" s="48">
        <v>113</v>
      </c>
      <c r="G295" s="48">
        <v>0</v>
      </c>
      <c r="H295" s="48">
        <v>0</v>
      </c>
      <c r="I295" s="48">
        <v>88</v>
      </c>
      <c r="J295" s="48">
        <v>98</v>
      </c>
      <c r="K295" s="48">
        <v>123</v>
      </c>
      <c r="L295" s="48">
        <v>79</v>
      </c>
      <c r="M295" s="48">
        <f t="shared" si="4"/>
        <v>0</v>
      </c>
      <c r="N295" s="48">
        <v>501</v>
      </c>
      <c r="P295" s="47"/>
    </row>
    <row r="296" spans="1:16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48">
        <v>0</v>
      </c>
      <c r="F296" s="48">
        <v>3998</v>
      </c>
      <c r="G296" s="48">
        <v>40</v>
      </c>
      <c r="H296" s="48">
        <v>507</v>
      </c>
      <c r="I296" s="48">
        <v>1370</v>
      </c>
      <c r="J296" s="48">
        <v>1891</v>
      </c>
      <c r="K296" s="48">
        <v>808</v>
      </c>
      <c r="L296" s="48">
        <v>303</v>
      </c>
      <c r="M296" s="48">
        <f t="shared" si="4"/>
        <v>0</v>
      </c>
      <c r="N296" s="48">
        <v>8917</v>
      </c>
      <c r="P296" s="47"/>
    </row>
    <row r="297" spans="1:16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49">
        <v>0</v>
      </c>
      <c r="F297" s="49">
        <v>3</v>
      </c>
      <c r="G297" s="49">
        <v>0</v>
      </c>
      <c r="H297" s="49">
        <v>0</v>
      </c>
      <c r="I297" s="49">
        <v>55</v>
      </c>
      <c r="J297" s="49">
        <v>13</v>
      </c>
      <c r="K297" s="49">
        <v>130</v>
      </c>
      <c r="L297" s="49">
        <v>50</v>
      </c>
      <c r="M297" s="49">
        <f t="shared" si="4"/>
        <v>0</v>
      </c>
      <c r="N297" s="49">
        <v>251</v>
      </c>
      <c r="P297" s="47"/>
    </row>
    <row r="298" spans="1:4" ht="12.75">
      <c r="A298" s="4" t="s">
        <v>180</v>
      </c>
      <c r="B298" s="4"/>
      <c r="C298" s="4"/>
      <c r="D298" s="1"/>
    </row>
    <row r="299" spans="1:4" ht="12.75">
      <c r="A299" s="4"/>
      <c r="B299" s="4"/>
      <c r="C299" s="4"/>
      <c r="D299" s="4"/>
    </row>
    <row r="300" spans="5:14" ht="12.75"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2" spans="5:14" ht="12.75">
      <c r="E302" s="9"/>
      <c r="F302" s="8"/>
      <c r="G302" s="8"/>
      <c r="H302" s="8"/>
      <c r="I302" s="8"/>
      <c r="J302" s="8"/>
      <c r="K302" s="8"/>
      <c r="L302" s="8"/>
      <c r="M302" s="8"/>
      <c r="N302" s="8"/>
    </row>
  </sheetData>
  <sheetProtection/>
  <mergeCells count="14">
    <mergeCell ref="M2:M3"/>
    <mergeCell ref="N2:N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2"/>
  <sheetViews>
    <sheetView showGridLines="0" zoomScalePageLayoutView="0" workbookViewId="0" topLeftCell="A265">
      <selection activeCell="A298" sqref="A298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5" width="14.00390625" style="6" bestFit="1" customWidth="1"/>
    <col min="6" max="6" width="22.28125" style="6" bestFit="1" customWidth="1"/>
    <col min="7" max="7" width="15.421875" style="6" customWidth="1"/>
    <col min="8" max="8" width="14.00390625" style="6" bestFit="1" customWidth="1"/>
    <col min="9" max="14" width="13.7109375" style="6" customWidth="1"/>
    <col min="15" max="15" width="9.140625" style="6" customWidth="1"/>
    <col min="16" max="16" width="10.28125" style="6" bestFit="1" customWidth="1"/>
    <col min="17" max="17" width="9.140625" style="6" customWidth="1"/>
    <col min="18" max="18" width="10.28125" style="6" bestFit="1" customWidth="1"/>
    <col min="19" max="16384" width="9.140625" style="6" customWidth="1"/>
  </cols>
  <sheetData>
    <row r="1" spans="1:4" ht="12.75">
      <c r="A1" s="4" t="s">
        <v>397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8" s="1" customFormat="1" ht="12.75">
      <c r="A4" s="17"/>
      <c r="B4" s="17"/>
      <c r="C4" s="17"/>
      <c r="D4" s="26" t="s">
        <v>385</v>
      </c>
      <c r="E4" s="48">
        <f>'N°Empregados 2011'!E4+'[1]Geração de empregos 2012'!E4</f>
        <v>8067</v>
      </c>
      <c r="F4" s="48">
        <f>'N°Empregados 2011'!F4+'[1]Geração de empregos 2012'!F4</f>
        <v>657237</v>
      </c>
      <c r="G4" s="48">
        <f>'N°Empregados 2011'!G4+'[1]Geração de empregos 2012'!G4</f>
        <v>19347</v>
      </c>
      <c r="H4" s="48">
        <f>'N°Empregados 2011'!H4+'[1]Geração de empregos 2012'!H4</f>
        <v>100256</v>
      </c>
      <c r="I4" s="48">
        <f>'N°Empregados 2011'!I4+'[1]Geração de empregos 2012'!I4</f>
        <v>430625</v>
      </c>
      <c r="J4" s="48">
        <f>'N°Empregados 2011'!J4+'[1]Geração de empregos 2012'!J4</f>
        <v>619242</v>
      </c>
      <c r="K4" s="48">
        <f>'N°Empregados 2011'!K4+'[1]Geração de empregos 2012'!K4</f>
        <v>239373</v>
      </c>
      <c r="L4" s="48">
        <f>'N°Empregados 2011'!L4+'[1]Geração de empregos 2012'!L4</f>
        <v>41270</v>
      </c>
      <c r="M4" s="48">
        <f>'N°Empregados 2011'!M4+'[1]Geração de empregos 2012'!M4</f>
        <v>0</v>
      </c>
      <c r="N4" s="48">
        <f>'N°Empregados 2011'!N4+'[1]Geração de empregos 2012'!N4</f>
        <v>2115417</v>
      </c>
      <c r="P4" s="47"/>
      <c r="Q4" s="34"/>
      <c r="R4" s="50"/>
    </row>
    <row r="5" spans="1:16" s="1" customFormat="1" ht="14.25" customHeight="1">
      <c r="A5" s="15" t="s">
        <v>296</v>
      </c>
      <c r="B5" s="16" t="s">
        <v>339</v>
      </c>
      <c r="C5" s="20">
        <v>4200051</v>
      </c>
      <c r="D5" s="16" t="s">
        <v>2</v>
      </c>
      <c r="E5" s="48">
        <f>'N°Empregados 2011'!E5+'[1]Geração de empregos 2012'!E5</f>
        <v>0</v>
      </c>
      <c r="F5" s="48">
        <f>'N°Empregados 2011'!F5+'[1]Geração de empregos 2012'!F5</f>
        <v>2</v>
      </c>
      <c r="G5" s="48">
        <f>'N°Empregados 2011'!G5+'[1]Geração de empregos 2012'!G5</f>
        <v>14</v>
      </c>
      <c r="H5" s="48">
        <f>'N°Empregados 2011'!H5+'[1]Geração de empregos 2012'!H5</f>
        <v>0</v>
      </c>
      <c r="I5" s="48">
        <f>'N°Empregados 2011'!I5+'[1]Geração de empregos 2012'!I5</f>
        <v>38</v>
      </c>
      <c r="J5" s="48">
        <f>'N°Empregados 2011'!J5+'[1]Geração de empregos 2012'!J5</f>
        <v>57</v>
      </c>
      <c r="K5" s="48">
        <f>'N°Empregados 2011'!K5+'[1]Geração de empregos 2012'!K5</f>
        <v>123</v>
      </c>
      <c r="L5" s="48">
        <f>'N°Empregados 2011'!L5+'[1]Geração de empregos 2012'!L5</f>
        <v>1</v>
      </c>
      <c r="M5" s="48">
        <f>'N°Empregados 2011'!M5+'[1]Geração de empregos 2012'!M5</f>
        <v>0</v>
      </c>
      <c r="N5" s="48">
        <f>'N°Empregados 2011'!N5+'[1]Geração de empregos 2012'!N5</f>
        <v>235</v>
      </c>
      <c r="P5" s="47"/>
    </row>
    <row r="6" spans="1:16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48">
        <f>'N°Empregados 2011'!E6+'[1]Geração de empregos 2012'!E6</f>
        <v>10</v>
      </c>
      <c r="F6" s="48">
        <f>'N°Empregados 2011'!F6+'[1]Geração de empregos 2012'!F6</f>
        <v>1582</v>
      </c>
      <c r="G6" s="48">
        <f>'N°Empregados 2011'!G6+'[1]Geração de empregos 2012'!G6</f>
        <v>10</v>
      </c>
      <c r="H6" s="48">
        <f>'N°Empregados 2011'!H6+'[1]Geração de empregos 2012'!H6</f>
        <v>161</v>
      </c>
      <c r="I6" s="48">
        <f>'N°Empregados 2011'!I6+'[1]Geração de empregos 2012'!I6</f>
        <v>665</v>
      </c>
      <c r="J6" s="48">
        <f>'N°Empregados 2011'!J6+'[1]Geração de empregos 2012'!J6</f>
        <v>444</v>
      </c>
      <c r="K6" s="48">
        <f>'N°Empregados 2011'!K6+'[1]Geração de empregos 2012'!K6</f>
        <v>642</v>
      </c>
      <c r="L6" s="48">
        <f>'N°Empregados 2011'!L6+'[1]Geração de empregos 2012'!L6</f>
        <v>345</v>
      </c>
      <c r="M6" s="48">
        <f>'N°Empregados 2011'!M6+'[1]Geração de empregos 2012'!M6</f>
        <v>0</v>
      </c>
      <c r="N6" s="48">
        <f>'N°Empregados 2011'!N6+'[1]Geração de empregos 2012'!N6</f>
        <v>3859</v>
      </c>
      <c r="P6" s="47"/>
    </row>
    <row r="7" spans="1:16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48">
        <f>'N°Empregados 2011'!E7+'[1]Geração de empregos 2012'!E7</f>
        <v>0</v>
      </c>
      <c r="F7" s="48">
        <f>'N°Empregados 2011'!F7+'[1]Geração de empregos 2012'!F7</f>
        <v>1933</v>
      </c>
      <c r="G7" s="48">
        <f>'N°Empregados 2011'!G7+'[1]Geração de empregos 2012'!G7</f>
        <v>4</v>
      </c>
      <c r="H7" s="48">
        <f>'N°Empregados 2011'!H7+'[1]Geração de empregos 2012'!H7</f>
        <v>48</v>
      </c>
      <c r="I7" s="48">
        <f>'N°Empregados 2011'!I7+'[1]Geração de empregos 2012'!I7</f>
        <v>454</v>
      </c>
      <c r="J7" s="48">
        <f>'N°Empregados 2011'!J7+'[1]Geração de empregos 2012'!J7</f>
        <v>302</v>
      </c>
      <c r="K7" s="48">
        <f>'N°Empregados 2011'!K7+'[1]Geração de empregos 2012'!K7</f>
        <v>256</v>
      </c>
      <c r="L7" s="48">
        <f>'N°Empregados 2011'!L7+'[1]Geração de empregos 2012'!L7</f>
        <v>37</v>
      </c>
      <c r="M7" s="48">
        <f>'N°Empregados 2011'!M7+'[1]Geração de empregos 2012'!M7</f>
        <v>0</v>
      </c>
      <c r="N7" s="48">
        <f>'N°Empregados 2011'!N7+'[1]Geração de empregos 2012'!N7</f>
        <v>3034</v>
      </c>
      <c r="P7" s="47"/>
    </row>
    <row r="8" spans="1:16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48">
        <f>'N°Empregados 2011'!E8+'[1]Geração de empregos 2012'!E8</f>
        <v>0</v>
      </c>
      <c r="F8" s="48">
        <f>'N°Empregados 2011'!F8+'[1]Geração de empregos 2012'!F8</f>
        <v>418</v>
      </c>
      <c r="G8" s="48">
        <f>'N°Empregados 2011'!G8+'[1]Geração de empregos 2012'!G8</f>
        <v>1</v>
      </c>
      <c r="H8" s="48">
        <f>'N°Empregados 2011'!H8+'[1]Geração de empregos 2012'!H8</f>
        <v>4</v>
      </c>
      <c r="I8" s="48">
        <f>'N°Empregados 2011'!I8+'[1]Geração de empregos 2012'!I8</f>
        <v>189</v>
      </c>
      <c r="J8" s="48">
        <f>'N°Empregados 2011'!J8+'[1]Geração de empregos 2012'!J8</f>
        <v>111</v>
      </c>
      <c r="K8" s="48">
        <f>'N°Empregados 2011'!K8+'[1]Geração de empregos 2012'!K8</f>
        <v>147</v>
      </c>
      <c r="L8" s="48">
        <f>'N°Empregados 2011'!L8+'[1]Geração de empregos 2012'!L8</f>
        <v>5</v>
      </c>
      <c r="M8" s="48">
        <f>'N°Empregados 2011'!M8+'[1]Geração de empregos 2012'!M8</f>
        <v>0</v>
      </c>
      <c r="N8" s="48">
        <f>'N°Empregados 2011'!N8+'[1]Geração de empregos 2012'!N8</f>
        <v>875</v>
      </c>
      <c r="P8" s="47"/>
    </row>
    <row r="9" spans="1:16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48">
        <f>'N°Empregados 2011'!E9+'[1]Geração de empregos 2012'!E9</f>
        <v>0</v>
      </c>
      <c r="F9" s="48">
        <f>'N°Empregados 2011'!F9+'[1]Geração de empregos 2012'!F9</f>
        <v>272</v>
      </c>
      <c r="G9" s="48">
        <f>'N°Empregados 2011'!G9+'[1]Geração de empregos 2012'!G9</f>
        <v>11</v>
      </c>
      <c r="H9" s="48">
        <f>'N°Empregados 2011'!H9+'[1]Geração de empregos 2012'!H9</f>
        <v>55</v>
      </c>
      <c r="I9" s="48">
        <f>'N°Empregados 2011'!I9+'[1]Geração de empregos 2012'!I9</f>
        <v>242</v>
      </c>
      <c r="J9" s="48">
        <f>'N°Empregados 2011'!J9+'[1]Geração de empregos 2012'!J9</f>
        <v>177</v>
      </c>
      <c r="K9" s="48">
        <f>'N°Empregados 2011'!K9+'[1]Geração de empregos 2012'!K9</f>
        <v>299</v>
      </c>
      <c r="L9" s="48">
        <f>'N°Empregados 2011'!L9+'[1]Geração de empregos 2012'!L9</f>
        <v>559</v>
      </c>
      <c r="M9" s="48">
        <f>'N°Empregados 2011'!M9+'[1]Geração de empregos 2012'!M9</f>
        <v>0</v>
      </c>
      <c r="N9" s="48">
        <f>'N°Empregados 2011'!N9+'[1]Geração de empregos 2012'!N9</f>
        <v>1615</v>
      </c>
      <c r="P9" s="47"/>
    </row>
    <row r="10" spans="1:16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48">
        <f>'N°Empregados 2011'!E10+'[1]Geração de empregos 2012'!E10</f>
        <v>4</v>
      </c>
      <c r="F10" s="48">
        <f>'N°Empregados 2011'!F10+'[1]Geração de empregos 2012'!F10</f>
        <v>102</v>
      </c>
      <c r="G10" s="48">
        <f>'N°Empregados 2011'!G10+'[1]Geração de empregos 2012'!G10</f>
        <v>41</v>
      </c>
      <c r="H10" s="48">
        <f>'N°Empregados 2011'!H10+'[1]Geração de empregos 2012'!H10</f>
        <v>-4</v>
      </c>
      <c r="I10" s="48">
        <f>'N°Empregados 2011'!I10+'[1]Geração de empregos 2012'!I10</f>
        <v>140</v>
      </c>
      <c r="J10" s="48">
        <f>'N°Empregados 2011'!J10+'[1]Geração de empregos 2012'!J10</f>
        <v>99</v>
      </c>
      <c r="K10" s="48">
        <f>'N°Empregados 2011'!K10+'[1]Geração de empregos 2012'!K10</f>
        <v>210</v>
      </c>
      <c r="L10" s="48">
        <f>'N°Empregados 2011'!L10+'[1]Geração de empregos 2012'!L10</f>
        <v>7</v>
      </c>
      <c r="M10" s="48">
        <f>'N°Empregados 2011'!M10+'[1]Geração de empregos 2012'!M10</f>
        <v>0</v>
      </c>
      <c r="N10" s="48">
        <f>'N°Empregados 2011'!N10+'[1]Geração de empregos 2012'!N10</f>
        <v>599</v>
      </c>
      <c r="P10" s="47"/>
    </row>
    <row r="11" spans="1:16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48">
        <f>'N°Empregados 2011'!E11+'[1]Geração de empregos 2012'!E11</f>
        <v>0</v>
      </c>
      <c r="F11" s="48">
        <f>'N°Empregados 2011'!F11+'[1]Geração de empregos 2012'!F11</f>
        <v>175</v>
      </c>
      <c r="G11" s="48">
        <f>'N°Empregados 2011'!G11+'[1]Geração de empregos 2012'!G11</f>
        <v>0</v>
      </c>
      <c r="H11" s="48">
        <f>'N°Empregados 2011'!H11+'[1]Geração de empregos 2012'!H11</f>
        <v>0</v>
      </c>
      <c r="I11" s="48">
        <f>'N°Empregados 2011'!I11+'[1]Geração de empregos 2012'!I11</f>
        <v>155</v>
      </c>
      <c r="J11" s="48">
        <f>'N°Empregados 2011'!J11+'[1]Geração de empregos 2012'!J11</f>
        <v>34</v>
      </c>
      <c r="K11" s="48">
        <f>'N°Empregados 2011'!K11+'[1]Geração de empregos 2012'!K11</f>
        <v>119</v>
      </c>
      <c r="L11" s="48">
        <f>'N°Empregados 2011'!L11+'[1]Geração de empregos 2012'!L11</f>
        <v>5</v>
      </c>
      <c r="M11" s="48">
        <f>'N°Empregados 2011'!M11+'[1]Geração de empregos 2012'!M11</f>
        <v>0</v>
      </c>
      <c r="N11" s="48">
        <f>'N°Empregados 2011'!N11+'[1]Geração de empregos 2012'!N11</f>
        <v>488</v>
      </c>
      <c r="P11" s="47"/>
    </row>
    <row r="12" spans="1:16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48">
        <f>'N°Empregados 2011'!E12+'[1]Geração de empregos 2012'!E12</f>
        <v>0</v>
      </c>
      <c r="F12" s="48">
        <f>'N°Empregados 2011'!F12+'[1]Geração de empregos 2012'!F12</f>
        <v>218</v>
      </c>
      <c r="G12" s="48">
        <f>'N°Empregados 2011'!G12+'[1]Geração de empregos 2012'!G12</f>
        <v>1</v>
      </c>
      <c r="H12" s="48">
        <f>'N°Empregados 2011'!H12+'[1]Geração de empregos 2012'!H12</f>
        <v>43</v>
      </c>
      <c r="I12" s="48">
        <f>'N°Empregados 2011'!I12+'[1]Geração de empregos 2012'!I12</f>
        <v>222</v>
      </c>
      <c r="J12" s="48">
        <f>'N°Empregados 2011'!J12+'[1]Geração de empregos 2012'!J12</f>
        <v>280</v>
      </c>
      <c r="K12" s="48">
        <f>'N°Empregados 2011'!K12+'[1]Geração de empregos 2012'!K12</f>
        <v>164</v>
      </c>
      <c r="L12" s="48">
        <f>'N°Empregados 2011'!L12+'[1]Geração de empregos 2012'!L12</f>
        <v>6</v>
      </c>
      <c r="M12" s="48">
        <f>'N°Empregados 2011'!M12+'[1]Geração de empregos 2012'!M12</f>
        <v>0</v>
      </c>
      <c r="N12" s="48">
        <f>'N°Empregados 2011'!N12+'[1]Geração de empregos 2012'!N12</f>
        <v>934</v>
      </c>
      <c r="P12" s="47"/>
    </row>
    <row r="13" spans="1:16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48">
        <f>'N°Empregados 2011'!E13+'[1]Geração de empregos 2012'!E13</f>
        <v>0</v>
      </c>
      <c r="F13" s="48">
        <f>'N°Empregados 2011'!F13+'[1]Geração de empregos 2012'!F13</f>
        <v>87</v>
      </c>
      <c r="G13" s="48">
        <f>'N°Empregados 2011'!G13+'[1]Geração de empregos 2012'!G13</f>
        <v>2</v>
      </c>
      <c r="H13" s="48">
        <f>'N°Empregados 2011'!H13+'[1]Geração de empregos 2012'!H13</f>
        <v>10</v>
      </c>
      <c r="I13" s="48">
        <f>'N°Empregados 2011'!I13+'[1]Geração de empregos 2012'!I13</f>
        <v>399</v>
      </c>
      <c r="J13" s="48">
        <f>'N°Empregados 2011'!J13+'[1]Geração de empregos 2012'!J13</f>
        <v>172</v>
      </c>
      <c r="K13" s="48">
        <f>'N°Empregados 2011'!K13+'[1]Geração de empregos 2012'!K13</f>
        <v>286</v>
      </c>
      <c r="L13" s="48">
        <f>'N°Empregados 2011'!L13+'[1]Geração de empregos 2012'!L13</f>
        <v>26</v>
      </c>
      <c r="M13" s="48">
        <f>'N°Empregados 2011'!M13+'[1]Geração de empregos 2012'!M13</f>
        <v>0</v>
      </c>
      <c r="N13" s="48">
        <f>'N°Empregados 2011'!N13+'[1]Geração de empregos 2012'!N13</f>
        <v>982</v>
      </c>
      <c r="P13" s="47"/>
    </row>
    <row r="14" spans="1:16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48">
        <f>'N°Empregados 2011'!E14+'[1]Geração de empregos 2012'!E14</f>
        <v>0</v>
      </c>
      <c r="F14" s="48">
        <f>'N°Empregados 2011'!F14+'[1]Geração de empregos 2012'!F14</f>
        <v>73</v>
      </c>
      <c r="G14" s="48">
        <f>'N°Empregados 2011'!G14+'[1]Geração de empregos 2012'!G14</f>
        <v>0</v>
      </c>
      <c r="H14" s="48">
        <f>'N°Empregados 2011'!H14+'[1]Geração de empregos 2012'!H14</f>
        <v>15</v>
      </c>
      <c r="I14" s="48">
        <f>'N°Empregados 2011'!I14+'[1]Geração de empregos 2012'!I14</f>
        <v>19</v>
      </c>
      <c r="J14" s="48">
        <f>'N°Empregados 2011'!J14+'[1]Geração de empregos 2012'!J14</f>
        <v>36</v>
      </c>
      <c r="K14" s="48">
        <f>'N°Empregados 2011'!K14+'[1]Geração de empregos 2012'!K14</f>
        <v>145</v>
      </c>
      <c r="L14" s="48">
        <f>'N°Empregados 2011'!L14+'[1]Geração de empregos 2012'!L14</f>
        <v>4</v>
      </c>
      <c r="M14" s="48">
        <f>'N°Empregados 2011'!M14+'[1]Geração de empregos 2012'!M14</f>
        <v>0</v>
      </c>
      <c r="N14" s="48">
        <f>'N°Empregados 2011'!N14+'[1]Geração de empregos 2012'!N14</f>
        <v>292</v>
      </c>
      <c r="P14" s="47"/>
    </row>
    <row r="15" spans="1:16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48">
        <f>'N°Empregados 2011'!E15+'[1]Geração de empregos 2012'!E15</f>
        <v>0</v>
      </c>
      <c r="F15" s="48">
        <f>'N°Empregados 2011'!F15+'[1]Geração de empregos 2012'!F15</f>
        <v>313</v>
      </c>
      <c r="G15" s="48">
        <f>'N°Empregados 2011'!G15+'[1]Geração de empregos 2012'!G15</f>
        <v>10</v>
      </c>
      <c r="H15" s="48">
        <f>'N°Empregados 2011'!H15+'[1]Geração de empregos 2012'!H15</f>
        <v>7</v>
      </c>
      <c r="I15" s="48">
        <f>'N°Empregados 2011'!I15+'[1]Geração de empregos 2012'!I15</f>
        <v>198</v>
      </c>
      <c r="J15" s="48">
        <f>'N°Empregados 2011'!J15+'[1]Geração de empregos 2012'!J15</f>
        <v>157</v>
      </c>
      <c r="K15" s="48">
        <f>'N°Empregados 2011'!K15+'[1]Geração de empregos 2012'!K15</f>
        <v>184</v>
      </c>
      <c r="L15" s="48">
        <f>'N°Empregados 2011'!L15+'[1]Geração de empregos 2012'!L15</f>
        <v>10</v>
      </c>
      <c r="M15" s="48">
        <f>'N°Empregados 2011'!M15+'[1]Geração de empregos 2012'!M15</f>
        <v>0</v>
      </c>
      <c r="N15" s="48">
        <f>'N°Empregados 2011'!N15+'[1]Geração de empregos 2012'!N15</f>
        <v>879</v>
      </c>
      <c r="P15" s="47"/>
    </row>
    <row r="16" spans="1:16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48">
        <f>'N°Empregados 2011'!E16+'[1]Geração de empregos 2012'!E16</f>
        <v>0</v>
      </c>
      <c r="F16" s="48">
        <f>'N°Empregados 2011'!F16+'[1]Geração de empregos 2012'!F16</f>
        <v>117</v>
      </c>
      <c r="G16" s="48">
        <f>'N°Empregados 2011'!G16+'[1]Geração de empregos 2012'!G16</f>
        <v>2</v>
      </c>
      <c r="H16" s="48">
        <f>'N°Empregados 2011'!H16+'[1]Geração de empregos 2012'!H16</f>
        <v>85</v>
      </c>
      <c r="I16" s="48">
        <f>'N°Empregados 2011'!I16+'[1]Geração de empregos 2012'!I16</f>
        <v>140</v>
      </c>
      <c r="J16" s="48">
        <f>'N°Empregados 2011'!J16+'[1]Geração de empregos 2012'!J16</f>
        <v>139</v>
      </c>
      <c r="K16" s="48">
        <f>'N°Empregados 2011'!K16+'[1]Geração de empregos 2012'!K16</f>
        <v>217</v>
      </c>
      <c r="L16" s="48">
        <f>'N°Empregados 2011'!L16+'[1]Geração de empregos 2012'!L16</f>
        <v>6</v>
      </c>
      <c r="M16" s="48">
        <f>'N°Empregados 2011'!M16+'[1]Geração de empregos 2012'!M16</f>
        <v>0</v>
      </c>
      <c r="N16" s="48">
        <f>'N°Empregados 2011'!N16+'[1]Geração de empregos 2012'!N16</f>
        <v>706</v>
      </c>
      <c r="P16" s="47"/>
    </row>
    <row r="17" spans="1:16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48">
        <f>'N°Empregados 2011'!E17+'[1]Geração de empregos 2012'!E17</f>
        <v>0</v>
      </c>
      <c r="F17" s="48">
        <f>'N°Empregados 2011'!F17+'[1]Geração de empregos 2012'!F17</f>
        <v>290</v>
      </c>
      <c r="G17" s="48">
        <f>'N°Empregados 2011'!G17+'[1]Geração de empregos 2012'!G17</f>
        <v>3</v>
      </c>
      <c r="H17" s="48">
        <f>'N°Empregados 2011'!H17+'[1]Geração de empregos 2012'!H17</f>
        <v>0</v>
      </c>
      <c r="I17" s="48">
        <f>'N°Empregados 2011'!I17+'[1]Geração de empregos 2012'!I17</f>
        <v>213</v>
      </c>
      <c r="J17" s="48">
        <f>'N°Empregados 2011'!J17+'[1]Geração de empregos 2012'!J17</f>
        <v>139</v>
      </c>
      <c r="K17" s="48">
        <f>'N°Empregados 2011'!K17+'[1]Geração de empregos 2012'!K17</f>
        <v>360</v>
      </c>
      <c r="L17" s="48">
        <f>'N°Empregados 2011'!L17+'[1]Geração de empregos 2012'!L17</f>
        <v>33</v>
      </c>
      <c r="M17" s="48">
        <f>'N°Empregados 2011'!M17+'[1]Geração de empregos 2012'!M17</f>
        <v>0</v>
      </c>
      <c r="N17" s="48">
        <f>'N°Empregados 2011'!N17+'[1]Geração de empregos 2012'!N17</f>
        <v>1038</v>
      </c>
      <c r="P17" s="47"/>
    </row>
    <row r="18" spans="1:16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48">
        <f>'N°Empregados 2011'!E18+'[1]Geração de empregos 2012'!E18</f>
        <v>0</v>
      </c>
      <c r="F18" s="48">
        <f>'N°Empregados 2011'!F18+'[1]Geração de empregos 2012'!F18</f>
        <v>51</v>
      </c>
      <c r="G18" s="48">
        <f>'N°Empregados 2011'!G18+'[1]Geração de empregos 2012'!G18</f>
        <v>4</v>
      </c>
      <c r="H18" s="48">
        <f>'N°Empregados 2011'!H18+'[1]Geração de empregos 2012'!H18</f>
        <v>4</v>
      </c>
      <c r="I18" s="48">
        <f>'N°Empregados 2011'!I18+'[1]Geração de empregos 2012'!I18</f>
        <v>82</v>
      </c>
      <c r="J18" s="48">
        <f>'N°Empregados 2011'!J18+'[1]Geração de empregos 2012'!J18</f>
        <v>70</v>
      </c>
      <c r="K18" s="48">
        <f>'N°Empregados 2011'!K18+'[1]Geração de empregos 2012'!K18</f>
        <v>165</v>
      </c>
      <c r="L18" s="48">
        <f>'N°Empregados 2011'!L18+'[1]Geração de empregos 2012'!L18</f>
        <v>11</v>
      </c>
      <c r="M18" s="48">
        <f>'N°Empregados 2011'!M18+'[1]Geração de empregos 2012'!M18</f>
        <v>0</v>
      </c>
      <c r="N18" s="48">
        <f>'N°Empregados 2011'!N18+'[1]Geração de empregos 2012'!N18</f>
        <v>387</v>
      </c>
      <c r="P18" s="47"/>
    </row>
    <row r="19" spans="1:16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48">
        <f>'N°Empregados 2011'!E19+'[1]Geração de empregos 2012'!E19</f>
        <v>12</v>
      </c>
      <c r="F19" s="48">
        <f>'N°Empregados 2011'!F19+'[1]Geração de empregos 2012'!F19</f>
        <v>932</v>
      </c>
      <c r="G19" s="48">
        <f>'N°Empregados 2011'!G19+'[1]Geração de empregos 2012'!G19</f>
        <v>1</v>
      </c>
      <c r="H19" s="48">
        <f>'N°Empregados 2011'!H19+'[1]Geração de empregos 2012'!H19</f>
        <v>19</v>
      </c>
      <c r="I19" s="48">
        <f>'N°Empregados 2011'!I19+'[1]Geração de empregos 2012'!I19</f>
        <v>428</v>
      </c>
      <c r="J19" s="48">
        <f>'N°Empregados 2011'!J19+'[1]Geração de empregos 2012'!J19</f>
        <v>247</v>
      </c>
      <c r="K19" s="48">
        <f>'N°Empregados 2011'!K19+'[1]Geração de empregos 2012'!K19</f>
        <v>262</v>
      </c>
      <c r="L19" s="48">
        <f>'N°Empregados 2011'!L19+'[1]Geração de empregos 2012'!L19</f>
        <v>72</v>
      </c>
      <c r="M19" s="48">
        <f>'N°Empregados 2011'!M19+'[1]Geração de empregos 2012'!M19</f>
        <v>0</v>
      </c>
      <c r="N19" s="48">
        <f>'N°Empregados 2011'!N19+'[1]Geração de empregos 2012'!N19</f>
        <v>1973</v>
      </c>
      <c r="P19" s="47"/>
    </row>
    <row r="20" spans="1:16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48">
        <f>'N°Empregados 2011'!E20+'[1]Geração de empregos 2012'!E20</f>
        <v>0</v>
      </c>
      <c r="F20" s="48">
        <f>'N°Empregados 2011'!F20+'[1]Geração de empregos 2012'!F20</f>
        <v>2323</v>
      </c>
      <c r="G20" s="48">
        <f>'N°Empregados 2011'!G20+'[1]Geração de empregos 2012'!G20</f>
        <v>19</v>
      </c>
      <c r="H20" s="48">
        <f>'N°Empregados 2011'!H20+'[1]Geração de empregos 2012'!H20</f>
        <v>5</v>
      </c>
      <c r="I20" s="48">
        <f>'N°Empregados 2011'!I20+'[1]Geração de empregos 2012'!I20</f>
        <v>288</v>
      </c>
      <c r="J20" s="48">
        <f>'N°Empregados 2011'!J20+'[1]Geração de empregos 2012'!J20</f>
        <v>295</v>
      </c>
      <c r="K20" s="48">
        <f>'N°Empregados 2011'!K20+'[1]Geração de empregos 2012'!K20</f>
        <v>320</v>
      </c>
      <c r="L20" s="48">
        <f>'N°Empregados 2011'!L20+'[1]Geração de empregos 2012'!L20</f>
        <v>46</v>
      </c>
      <c r="M20" s="48">
        <f>'N°Empregados 2011'!M20+'[1]Geração de empregos 2012'!M20</f>
        <v>0</v>
      </c>
      <c r="N20" s="48">
        <f>'N°Empregados 2011'!N20+'[1]Geração de empregos 2012'!N20</f>
        <v>3296</v>
      </c>
      <c r="P20" s="47"/>
    </row>
    <row r="21" spans="1:16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48">
        <f>'N°Empregados 2011'!E21+'[1]Geração de empregos 2012'!E21</f>
        <v>0</v>
      </c>
      <c r="F21" s="48">
        <f>'N°Empregados 2011'!F21+'[1]Geração de empregos 2012'!F21</f>
        <v>156</v>
      </c>
      <c r="G21" s="48">
        <f>'N°Empregados 2011'!G21+'[1]Geração de empregos 2012'!G21</f>
        <v>0</v>
      </c>
      <c r="H21" s="48">
        <f>'N°Empregados 2011'!H21+'[1]Geração de empregos 2012'!H21</f>
        <v>2</v>
      </c>
      <c r="I21" s="48">
        <f>'N°Empregados 2011'!I21+'[1]Geração de empregos 2012'!I21</f>
        <v>73</v>
      </c>
      <c r="J21" s="48">
        <f>'N°Empregados 2011'!J21+'[1]Geração de empregos 2012'!J21</f>
        <v>91</v>
      </c>
      <c r="K21" s="48">
        <f>'N°Empregados 2011'!K21+'[1]Geração de empregos 2012'!K21</f>
        <v>150</v>
      </c>
      <c r="L21" s="48">
        <f>'N°Empregados 2011'!L21+'[1]Geração de empregos 2012'!L21</f>
        <v>19</v>
      </c>
      <c r="M21" s="48">
        <f>'N°Empregados 2011'!M21+'[1]Geração de empregos 2012'!M21</f>
        <v>0</v>
      </c>
      <c r="N21" s="48">
        <f>'N°Empregados 2011'!N21+'[1]Geração de empregos 2012'!N21</f>
        <v>491</v>
      </c>
      <c r="P21" s="47"/>
    </row>
    <row r="22" spans="1:16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48">
        <f>'N°Empregados 2011'!E22+'[1]Geração de empregos 2012'!E22</f>
        <v>225</v>
      </c>
      <c r="F22" s="48">
        <f>'N°Empregados 2011'!F22+'[1]Geração de empregos 2012'!F22</f>
        <v>3465</v>
      </c>
      <c r="G22" s="48">
        <f>'N°Empregados 2011'!G22+'[1]Geração de empregos 2012'!G22</f>
        <v>21</v>
      </c>
      <c r="H22" s="48">
        <f>'N°Empregados 2011'!H22+'[1]Geração de empregos 2012'!H22</f>
        <v>351</v>
      </c>
      <c r="I22" s="48">
        <f>'N°Empregados 2011'!I22+'[1]Geração de empregos 2012'!I22</f>
        <v>1185</v>
      </c>
      <c r="J22" s="48">
        <f>'N°Empregados 2011'!J22+'[1]Geração de empregos 2012'!J22</f>
        <v>2220</v>
      </c>
      <c r="K22" s="48">
        <f>'N°Empregados 2011'!K22+'[1]Geração de empregos 2012'!K22</f>
        <v>656</v>
      </c>
      <c r="L22" s="48">
        <f>'N°Empregados 2011'!L22+'[1]Geração de empregos 2012'!L22</f>
        <v>146</v>
      </c>
      <c r="M22" s="48">
        <f>'N°Empregados 2011'!M22+'[1]Geração de empregos 2012'!M22</f>
        <v>0</v>
      </c>
      <c r="N22" s="48">
        <f>'N°Empregados 2011'!N22+'[1]Geração de empregos 2012'!N22</f>
        <v>8269</v>
      </c>
      <c r="P22" s="47"/>
    </row>
    <row r="23" spans="1:16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48">
        <f>'N°Empregados 2011'!E23+'[1]Geração de empregos 2012'!E23</f>
        <v>23</v>
      </c>
      <c r="F23" s="48">
        <f>'N°Empregados 2011'!F23+'[1]Geração de empregos 2012'!F23</f>
        <v>3460</v>
      </c>
      <c r="G23" s="48">
        <f>'N°Empregados 2011'!G23+'[1]Geração de empregos 2012'!G23</f>
        <v>77</v>
      </c>
      <c r="H23" s="48">
        <f>'N°Empregados 2011'!H23+'[1]Geração de empregos 2012'!H23</f>
        <v>532</v>
      </c>
      <c r="I23" s="48">
        <f>'N°Empregados 2011'!I23+'[1]Geração de empregos 2012'!I23</f>
        <v>5066</v>
      </c>
      <c r="J23" s="48">
        <f>'N°Empregados 2011'!J23+'[1]Geração de empregos 2012'!J23</f>
        <v>3527</v>
      </c>
      <c r="K23" s="48">
        <f>'N°Empregados 2011'!K23+'[1]Geração de empregos 2012'!K23</f>
        <v>939</v>
      </c>
      <c r="L23" s="48">
        <f>'N°Empregados 2011'!L23+'[1]Geração de empregos 2012'!L23</f>
        <v>268</v>
      </c>
      <c r="M23" s="48">
        <f>'N°Empregados 2011'!M23+'[1]Geração de empregos 2012'!M23</f>
        <v>0</v>
      </c>
      <c r="N23" s="48">
        <f>'N°Empregados 2011'!N23+'[1]Geração de empregos 2012'!N23</f>
        <v>13892</v>
      </c>
      <c r="P23" s="47"/>
    </row>
    <row r="24" spans="1:16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48">
        <f>'N°Empregados 2011'!E24+'[1]Geração de empregos 2012'!E24</f>
        <v>4</v>
      </c>
      <c r="F24" s="48">
        <f>'N°Empregados 2011'!F24+'[1]Geração de empregos 2012'!F24</f>
        <v>1122</v>
      </c>
      <c r="G24" s="48">
        <f>'N°Empregados 2011'!G24+'[1]Geração de empregos 2012'!G24</f>
        <v>45</v>
      </c>
      <c r="H24" s="48">
        <f>'N°Empregados 2011'!H24+'[1]Geração de empregos 2012'!H24</f>
        <v>11</v>
      </c>
      <c r="I24" s="48">
        <f>'N°Empregados 2011'!I24+'[1]Geração de empregos 2012'!I24</f>
        <v>338</v>
      </c>
      <c r="J24" s="48">
        <f>'N°Empregados 2011'!J24+'[1]Geração de empregos 2012'!J24</f>
        <v>289</v>
      </c>
      <c r="K24" s="48">
        <f>'N°Empregados 2011'!K24+'[1]Geração de empregos 2012'!K24</f>
        <v>231</v>
      </c>
      <c r="L24" s="48">
        <f>'N°Empregados 2011'!L24+'[1]Geração de empregos 2012'!L24</f>
        <v>95</v>
      </c>
      <c r="M24" s="48">
        <f>'N°Empregados 2011'!M24+'[1]Geração de empregos 2012'!M24</f>
        <v>0</v>
      </c>
      <c r="N24" s="48">
        <f>'N°Empregados 2011'!N24+'[1]Geração de empregos 2012'!N24</f>
        <v>2135</v>
      </c>
      <c r="P24" s="47"/>
    </row>
    <row r="25" spans="1:16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48">
        <f>'N°Empregados 2011'!E25+'[1]Geração de empregos 2012'!E25</f>
        <v>0</v>
      </c>
      <c r="F25" s="48">
        <f>'N°Empregados 2011'!F25+'[1]Geração de empregos 2012'!F25</f>
        <v>193</v>
      </c>
      <c r="G25" s="48">
        <f>'N°Empregados 2011'!G25+'[1]Geração de empregos 2012'!G25</f>
        <v>8</v>
      </c>
      <c r="H25" s="48">
        <f>'N°Empregados 2011'!H25+'[1]Geração de empregos 2012'!H25</f>
        <v>74</v>
      </c>
      <c r="I25" s="48">
        <f>'N°Empregados 2011'!I25+'[1]Geração de empregos 2012'!I25</f>
        <v>127</v>
      </c>
      <c r="J25" s="48">
        <f>'N°Empregados 2011'!J25+'[1]Geração de empregos 2012'!J25</f>
        <v>280</v>
      </c>
      <c r="K25" s="48">
        <f>'N°Empregados 2011'!K25+'[1]Geração de empregos 2012'!K25</f>
        <v>134</v>
      </c>
      <c r="L25" s="48">
        <f>'N°Empregados 2011'!L25+'[1]Geração de empregos 2012'!L25</f>
        <v>54</v>
      </c>
      <c r="M25" s="48">
        <f>'N°Empregados 2011'!M25+'[1]Geração de empregos 2012'!M25</f>
        <v>0</v>
      </c>
      <c r="N25" s="48">
        <f>'N°Empregados 2011'!N25+'[1]Geração de empregos 2012'!N25</f>
        <v>870</v>
      </c>
      <c r="P25" s="47"/>
    </row>
    <row r="26" spans="1:16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48">
        <f>'N°Empregados 2011'!E26+'[1]Geração de empregos 2012'!E26</f>
        <v>0</v>
      </c>
      <c r="F26" s="48">
        <f>'N°Empregados 2011'!F26+'[1]Geração de empregos 2012'!F26</f>
        <v>6</v>
      </c>
      <c r="G26" s="48">
        <f>'N°Empregados 2011'!G26+'[1]Geração de empregos 2012'!G26</f>
        <v>0</v>
      </c>
      <c r="H26" s="48">
        <f>'N°Empregados 2011'!H26+'[1]Geração de empregos 2012'!H26</f>
        <v>0</v>
      </c>
      <c r="I26" s="48">
        <f>'N°Empregados 2011'!I26+'[1]Geração de empregos 2012'!I26</f>
        <v>57</v>
      </c>
      <c r="J26" s="48">
        <f>'N°Empregados 2011'!J26+'[1]Geração de empregos 2012'!J26</f>
        <v>23</v>
      </c>
      <c r="K26" s="48">
        <f>'N°Empregados 2011'!K26+'[1]Geração de empregos 2012'!K26</f>
        <v>114</v>
      </c>
      <c r="L26" s="48">
        <f>'N°Empregados 2011'!L26+'[1]Geração de empregos 2012'!L26</f>
        <v>28</v>
      </c>
      <c r="M26" s="48">
        <f>'N°Empregados 2011'!M26+'[1]Geração de empregos 2012'!M26</f>
        <v>0</v>
      </c>
      <c r="N26" s="48">
        <f>'N°Empregados 2011'!N26+'[1]Geração de empregos 2012'!N26</f>
        <v>228</v>
      </c>
      <c r="P26" s="47"/>
    </row>
    <row r="27" spans="1:16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48">
        <f>'N°Empregados 2011'!E27+'[1]Geração de empregos 2012'!E27</f>
        <v>0</v>
      </c>
      <c r="F27" s="48">
        <f>'N°Empregados 2011'!F27+'[1]Geração de empregos 2012'!F27</f>
        <v>1311</v>
      </c>
      <c r="G27" s="48">
        <f>'N°Empregados 2011'!G27+'[1]Geração de empregos 2012'!G27</f>
        <v>8</v>
      </c>
      <c r="H27" s="48">
        <f>'N°Empregados 2011'!H27+'[1]Geração de empregos 2012'!H27</f>
        <v>53</v>
      </c>
      <c r="I27" s="48">
        <f>'N°Empregados 2011'!I27+'[1]Geração de empregos 2012'!I27</f>
        <v>379</v>
      </c>
      <c r="J27" s="48">
        <f>'N°Empregados 2011'!J27+'[1]Geração de empregos 2012'!J27</f>
        <v>295</v>
      </c>
      <c r="K27" s="48">
        <f>'N°Empregados 2011'!K27+'[1]Geração de empregos 2012'!K27</f>
        <v>218</v>
      </c>
      <c r="L27" s="48">
        <f>'N°Empregados 2011'!L27+'[1]Geração de empregos 2012'!L27</f>
        <v>14</v>
      </c>
      <c r="M27" s="48">
        <f>'N°Empregados 2011'!M27+'[1]Geração de empregos 2012'!M27</f>
        <v>0</v>
      </c>
      <c r="N27" s="48">
        <f>'N°Empregados 2011'!N27+'[1]Geração de empregos 2012'!N27</f>
        <v>2278</v>
      </c>
      <c r="P27" s="47"/>
    </row>
    <row r="28" spans="1:16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48">
        <f>'N°Empregados 2011'!E28+'[1]Geração de empregos 2012'!E28</f>
        <v>0</v>
      </c>
      <c r="F28" s="48">
        <f>'N°Empregados 2011'!F28+'[1]Geração de empregos 2012'!F28</f>
        <v>267</v>
      </c>
      <c r="G28" s="48">
        <f>'N°Empregados 2011'!G28+'[1]Geração de empregos 2012'!G28</f>
        <v>2</v>
      </c>
      <c r="H28" s="48">
        <f>'N°Empregados 2011'!H28+'[1]Geração de empregos 2012'!H28</f>
        <v>5</v>
      </c>
      <c r="I28" s="48">
        <f>'N°Empregados 2011'!I28+'[1]Geração de empregos 2012'!I28</f>
        <v>89</v>
      </c>
      <c r="J28" s="48">
        <f>'N°Empregados 2011'!J28+'[1]Geração de empregos 2012'!J28</f>
        <v>52</v>
      </c>
      <c r="K28" s="48">
        <f>'N°Empregados 2011'!K28+'[1]Geração de empregos 2012'!K28</f>
        <v>154</v>
      </c>
      <c r="L28" s="48">
        <f>'N°Empregados 2011'!L28+'[1]Geração de empregos 2012'!L28</f>
        <v>4</v>
      </c>
      <c r="M28" s="48">
        <f>'N°Empregados 2011'!M28+'[1]Geração de empregos 2012'!M28</f>
        <v>0</v>
      </c>
      <c r="N28" s="48">
        <f>'N°Empregados 2011'!N28+'[1]Geração de empregos 2012'!N28</f>
        <v>573</v>
      </c>
      <c r="P28" s="47"/>
    </row>
    <row r="29" spans="1:16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48">
        <f>'N°Empregados 2011'!E29+'[1]Geração de empregos 2012'!E29</f>
        <v>25</v>
      </c>
      <c r="F29" s="48">
        <f>'N°Empregados 2011'!F29+'[1]Geração de empregos 2012'!F29</f>
        <v>202</v>
      </c>
      <c r="G29" s="48">
        <f>'N°Empregados 2011'!G29+'[1]Geração de empregos 2012'!G29</f>
        <v>1</v>
      </c>
      <c r="H29" s="48">
        <f>'N°Empregados 2011'!H29+'[1]Geração de empregos 2012'!H29</f>
        <v>11</v>
      </c>
      <c r="I29" s="48">
        <f>'N°Empregados 2011'!I29+'[1]Geração de empregos 2012'!I29</f>
        <v>145</v>
      </c>
      <c r="J29" s="48">
        <f>'N°Empregados 2011'!J29+'[1]Geração de empregos 2012'!J29</f>
        <v>185</v>
      </c>
      <c r="K29" s="48">
        <f>'N°Empregados 2011'!K29+'[1]Geração de empregos 2012'!K29</f>
        <v>165</v>
      </c>
      <c r="L29" s="48">
        <f>'N°Empregados 2011'!L29+'[1]Geração de empregos 2012'!L29</f>
        <v>28</v>
      </c>
      <c r="M29" s="48">
        <f>'N°Empregados 2011'!M29+'[1]Geração de empregos 2012'!M29</f>
        <v>0</v>
      </c>
      <c r="N29" s="48">
        <f>'N°Empregados 2011'!N29+'[1]Geração de empregos 2012'!N29</f>
        <v>762</v>
      </c>
      <c r="P29" s="47"/>
    </row>
    <row r="30" spans="1:16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48">
        <f>'N°Empregados 2011'!E30+'[1]Geração de empregos 2012'!E30</f>
        <v>3</v>
      </c>
      <c r="F30" s="48">
        <f>'N°Empregados 2011'!F30+'[1]Geração de empregos 2012'!F30</f>
        <v>147</v>
      </c>
      <c r="G30" s="48">
        <f>'N°Empregados 2011'!G30+'[1]Geração de empregos 2012'!G30</f>
        <v>14</v>
      </c>
      <c r="H30" s="48">
        <f>'N°Empregados 2011'!H30+'[1]Geração de empregos 2012'!H30</f>
        <v>4</v>
      </c>
      <c r="I30" s="48">
        <f>'N°Empregados 2011'!I30+'[1]Geração de empregos 2012'!I30</f>
        <v>270</v>
      </c>
      <c r="J30" s="48">
        <f>'N°Empregados 2011'!J30+'[1]Geração de empregos 2012'!J30</f>
        <v>199</v>
      </c>
      <c r="K30" s="48">
        <f>'N°Empregados 2011'!K30+'[1]Geração de empregos 2012'!K30</f>
        <v>257</v>
      </c>
      <c r="L30" s="48">
        <f>'N°Empregados 2011'!L30+'[1]Geração de empregos 2012'!L30</f>
        <v>1</v>
      </c>
      <c r="M30" s="48">
        <f>'N°Empregados 2011'!M30+'[1]Geração de empregos 2012'!M30</f>
        <v>0</v>
      </c>
      <c r="N30" s="48">
        <f>'N°Empregados 2011'!N30+'[1]Geração de empregos 2012'!N30</f>
        <v>895</v>
      </c>
      <c r="P30" s="47"/>
    </row>
    <row r="31" spans="1:16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48">
        <f>'N°Empregados 2011'!E31+'[1]Geração de empregos 2012'!E31</f>
        <v>7</v>
      </c>
      <c r="F31" s="48">
        <f>'N°Empregados 2011'!F31+'[1]Geração de empregos 2012'!F31</f>
        <v>172</v>
      </c>
      <c r="G31" s="48">
        <f>'N°Empregados 2011'!G31+'[1]Geração de empregos 2012'!G31</f>
        <v>24</v>
      </c>
      <c r="H31" s="48">
        <f>'N°Empregados 2011'!H31+'[1]Geração de empregos 2012'!H31</f>
        <v>155</v>
      </c>
      <c r="I31" s="48">
        <f>'N°Empregados 2011'!I31+'[1]Geração de empregos 2012'!I31</f>
        <v>248</v>
      </c>
      <c r="J31" s="48">
        <f>'N°Empregados 2011'!J31+'[1]Geração de empregos 2012'!J31</f>
        <v>269</v>
      </c>
      <c r="K31" s="48">
        <f>'N°Empregados 2011'!K31+'[1]Geração de empregos 2012'!K31</f>
        <v>263</v>
      </c>
      <c r="L31" s="48">
        <f>'N°Empregados 2011'!L31+'[1]Geração de empregos 2012'!L31</f>
        <v>11</v>
      </c>
      <c r="M31" s="48">
        <f>'N°Empregados 2011'!M31+'[1]Geração de empregos 2012'!M31</f>
        <v>0</v>
      </c>
      <c r="N31" s="48">
        <f>'N°Empregados 2011'!N31+'[1]Geração de empregos 2012'!N31</f>
        <v>1149</v>
      </c>
      <c r="P31" s="47"/>
    </row>
    <row r="32" spans="1:16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48">
        <f>'N°Empregados 2011'!E32+'[1]Geração de empregos 2012'!E32</f>
        <v>0</v>
      </c>
      <c r="F32" s="48">
        <f>'N°Empregados 2011'!F32+'[1]Geração de empregos 2012'!F32</f>
        <v>2175</v>
      </c>
      <c r="G32" s="48">
        <f>'N°Empregados 2011'!G32+'[1]Geração de empregos 2012'!G32</f>
        <v>425</v>
      </c>
      <c r="H32" s="48">
        <f>'N°Empregados 2011'!H32+'[1]Geração de empregos 2012'!H32</f>
        <v>5689</v>
      </c>
      <c r="I32" s="48">
        <f>'N°Empregados 2011'!I32+'[1]Geração de empregos 2012'!I32</f>
        <v>12352</v>
      </c>
      <c r="J32" s="48">
        <f>'N°Empregados 2011'!J32+'[1]Geração de empregos 2012'!J32</f>
        <v>17588</v>
      </c>
      <c r="K32" s="48">
        <f>'N°Empregados 2011'!K32+'[1]Geração de empregos 2012'!K32</f>
        <v>3220</v>
      </c>
      <c r="L32" s="48">
        <f>'N°Empregados 2011'!L32+'[1]Geração de empregos 2012'!L32</f>
        <v>46</v>
      </c>
      <c r="M32" s="48">
        <f>'N°Empregados 2011'!M32+'[1]Geração de empregos 2012'!M32</f>
        <v>0</v>
      </c>
      <c r="N32" s="48">
        <f>'N°Empregados 2011'!N32+'[1]Geração de empregos 2012'!N32</f>
        <v>41495</v>
      </c>
      <c r="P32" s="47"/>
    </row>
    <row r="33" spans="1:16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48">
        <f>'N°Empregados 2011'!E33+'[1]Geração de empregos 2012'!E33</f>
        <v>0</v>
      </c>
      <c r="F33" s="48">
        <f>'N°Empregados 2011'!F33+'[1]Geração de empregos 2012'!F33</f>
        <v>216</v>
      </c>
      <c r="G33" s="48">
        <f>'N°Empregados 2011'!G33+'[1]Geração de empregos 2012'!G33</f>
        <v>12</v>
      </c>
      <c r="H33" s="48">
        <f>'N°Empregados 2011'!H33+'[1]Geração de empregos 2012'!H33</f>
        <v>15</v>
      </c>
      <c r="I33" s="48">
        <f>'N°Empregados 2011'!I33+'[1]Geração de empregos 2012'!I33</f>
        <v>226</v>
      </c>
      <c r="J33" s="48">
        <f>'N°Empregados 2011'!J33+'[1]Geração de empregos 2012'!J33</f>
        <v>92</v>
      </c>
      <c r="K33" s="48">
        <f>'N°Empregados 2011'!K33+'[1]Geração de empregos 2012'!K33</f>
        <v>334</v>
      </c>
      <c r="L33" s="48">
        <f>'N°Empregados 2011'!L33+'[1]Geração de empregos 2012'!L33</f>
        <v>24</v>
      </c>
      <c r="M33" s="48">
        <f>'N°Empregados 2011'!M33+'[1]Geração de empregos 2012'!M33</f>
        <v>0</v>
      </c>
      <c r="N33" s="48">
        <f>'N°Empregados 2011'!N33+'[1]Geração de empregos 2012'!N33</f>
        <v>919</v>
      </c>
      <c r="P33" s="47"/>
    </row>
    <row r="34" spans="1:16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48">
        <f>'N°Empregados 2011'!E34+'[1]Geração de empregos 2012'!E34</f>
        <v>0</v>
      </c>
      <c r="F34" s="48">
        <f>'N°Empregados 2011'!F34+'[1]Geração de empregos 2012'!F34</f>
        <v>1059</v>
      </c>
      <c r="G34" s="48">
        <f>'N°Empregados 2011'!G34+'[1]Geração de empregos 2012'!G34</f>
        <v>72</v>
      </c>
      <c r="H34" s="48">
        <f>'N°Empregados 2011'!H34+'[1]Geração de empregos 2012'!H34</f>
        <v>118</v>
      </c>
      <c r="I34" s="48">
        <f>'N°Empregados 2011'!I34+'[1]Geração de empregos 2012'!I34</f>
        <v>944</v>
      </c>
      <c r="J34" s="48">
        <f>'N°Empregados 2011'!J34+'[1]Geração de empregos 2012'!J34</f>
        <v>971</v>
      </c>
      <c r="K34" s="48">
        <f>'N°Empregados 2011'!K34+'[1]Geração de empregos 2012'!K34</f>
        <v>465</v>
      </c>
      <c r="L34" s="48">
        <f>'N°Empregados 2011'!L34+'[1]Geração de empregos 2012'!L34</f>
        <v>27</v>
      </c>
      <c r="M34" s="48">
        <f>'N°Empregados 2011'!M34+'[1]Geração de empregos 2012'!M34</f>
        <v>0</v>
      </c>
      <c r="N34" s="48">
        <f>'N°Empregados 2011'!N34+'[1]Geração de empregos 2012'!N34</f>
        <v>3656</v>
      </c>
      <c r="P34" s="47"/>
    </row>
    <row r="35" spans="1:16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48">
        <f>'N°Empregados 2011'!E35+'[1]Geração de empregos 2012'!E35</f>
        <v>0</v>
      </c>
      <c r="F35" s="48">
        <f>'N°Empregados 2011'!F35+'[1]Geração de empregos 2012'!F35</f>
        <v>23</v>
      </c>
      <c r="G35" s="48">
        <f>'N°Empregados 2011'!G35+'[1]Geração de empregos 2012'!G35</f>
        <v>0</v>
      </c>
      <c r="H35" s="48">
        <f>'N°Empregados 2011'!H35+'[1]Geração de empregos 2012'!H35</f>
        <v>2</v>
      </c>
      <c r="I35" s="48">
        <f>'N°Empregados 2011'!I35+'[1]Geração de empregos 2012'!I35</f>
        <v>23</v>
      </c>
      <c r="J35" s="48">
        <f>'N°Empregados 2011'!J35+'[1]Geração de empregos 2012'!J35</f>
        <v>11</v>
      </c>
      <c r="K35" s="48">
        <f>'N°Empregados 2011'!K35+'[1]Geração de empregos 2012'!K35</f>
        <v>138</v>
      </c>
      <c r="L35" s="48">
        <f>'N°Empregados 2011'!L35+'[1]Geração de empregos 2012'!L35</f>
        <v>19</v>
      </c>
      <c r="M35" s="48">
        <f>'N°Empregados 2011'!M35+'[1]Geração de empregos 2012'!M35</f>
        <v>0</v>
      </c>
      <c r="N35" s="48">
        <f>'N°Empregados 2011'!N35+'[1]Geração de empregos 2012'!N35</f>
        <v>216</v>
      </c>
      <c r="P35" s="47"/>
    </row>
    <row r="36" spans="1:16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48">
        <f>'N°Empregados 2011'!E36+'[1]Geração de empregos 2012'!E36</f>
        <v>0</v>
      </c>
      <c r="F36" s="48">
        <f>'N°Empregados 2011'!F36+'[1]Geração de empregos 2012'!F36</f>
        <v>16</v>
      </c>
      <c r="G36" s="48">
        <f>'N°Empregados 2011'!G36+'[1]Geração de empregos 2012'!G36</f>
        <v>0</v>
      </c>
      <c r="H36" s="48">
        <f>'N°Empregados 2011'!H36+'[1]Geração de empregos 2012'!H36</f>
        <v>0</v>
      </c>
      <c r="I36" s="48">
        <f>'N°Empregados 2011'!I36+'[1]Geração de empregos 2012'!I36</f>
        <v>7</v>
      </c>
      <c r="J36" s="48">
        <f>'N°Empregados 2011'!J36+'[1]Geração de empregos 2012'!J36</f>
        <v>12</v>
      </c>
      <c r="K36" s="48">
        <f>'N°Empregados 2011'!K36+'[1]Geração de empregos 2012'!K36</f>
        <v>143</v>
      </c>
      <c r="L36" s="48">
        <f>'N°Empregados 2011'!L36+'[1]Geração de empregos 2012'!L36</f>
        <v>1</v>
      </c>
      <c r="M36" s="48">
        <f>'N°Empregados 2011'!M36+'[1]Geração de empregos 2012'!M36</f>
        <v>0</v>
      </c>
      <c r="N36" s="48">
        <f>'N°Empregados 2011'!N36+'[1]Geração de empregos 2012'!N36</f>
        <v>179</v>
      </c>
      <c r="P36" s="47"/>
    </row>
    <row r="37" spans="1:16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48">
        <f>'N°Empregados 2011'!E37+'[1]Geração de empregos 2012'!E37</f>
        <v>0</v>
      </c>
      <c r="F37" s="48">
        <f>'N°Empregados 2011'!F37+'[1]Geração de empregos 2012'!F37</f>
        <v>699</v>
      </c>
      <c r="G37" s="48">
        <f>'N°Empregados 2011'!G37+'[1]Geração de empregos 2012'!G37</f>
        <v>61</v>
      </c>
      <c r="H37" s="48">
        <f>'N°Empregados 2011'!H37+'[1]Geração de empregos 2012'!H37</f>
        <v>311</v>
      </c>
      <c r="I37" s="48">
        <f>'N°Empregados 2011'!I37+'[1]Geração de empregos 2012'!I37</f>
        <v>1998</v>
      </c>
      <c r="J37" s="48">
        <f>'N°Empregados 2011'!J37+'[1]Geração de empregos 2012'!J37</f>
        <v>794</v>
      </c>
      <c r="K37" s="48">
        <f>'N°Empregados 2011'!K37+'[1]Geração de empregos 2012'!K37</f>
        <v>521</v>
      </c>
      <c r="L37" s="48">
        <f>'N°Empregados 2011'!L37+'[1]Geração de empregos 2012'!L37</f>
        <v>75</v>
      </c>
      <c r="M37" s="48">
        <f>'N°Empregados 2011'!M37+'[1]Geração de empregos 2012'!M37</f>
        <v>0</v>
      </c>
      <c r="N37" s="48">
        <f>'N°Empregados 2011'!N37+'[1]Geração de empregos 2012'!N37</f>
        <v>4459</v>
      </c>
      <c r="P37" s="47"/>
    </row>
    <row r="38" spans="1:16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48">
        <f>'N°Empregados 2011'!E38+'[1]Geração de empregos 2012'!E38</f>
        <v>0</v>
      </c>
      <c r="F38" s="48">
        <f>'N°Empregados 2011'!F38+'[1]Geração de empregos 2012'!F38</f>
        <v>22</v>
      </c>
      <c r="G38" s="48">
        <f>'N°Empregados 2011'!G38+'[1]Geração de empregos 2012'!G38</f>
        <v>0</v>
      </c>
      <c r="H38" s="48">
        <f>'N°Empregados 2011'!H38+'[1]Geração de empregos 2012'!H38</f>
        <v>0</v>
      </c>
      <c r="I38" s="48">
        <f>'N°Empregados 2011'!I38+'[1]Geração de empregos 2012'!I38</f>
        <v>82</v>
      </c>
      <c r="J38" s="48">
        <f>'N°Empregados 2011'!J38+'[1]Geração de empregos 2012'!J38</f>
        <v>42</v>
      </c>
      <c r="K38" s="48">
        <f>'N°Empregados 2011'!K38+'[1]Geração de empregos 2012'!K38</f>
        <v>198</v>
      </c>
      <c r="L38" s="48">
        <f>'N°Empregados 2011'!L38+'[1]Geração de empregos 2012'!L38</f>
        <v>35</v>
      </c>
      <c r="M38" s="48">
        <f>'N°Empregados 2011'!M38+'[1]Geração de empregos 2012'!M38</f>
        <v>0</v>
      </c>
      <c r="N38" s="48">
        <f>'N°Empregados 2011'!N38+'[1]Geração de empregos 2012'!N38</f>
        <v>379</v>
      </c>
      <c r="P38" s="47"/>
    </row>
    <row r="39" spans="1:16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48">
        <f>'N°Empregados 2011'!E39+'[1]Geração de empregos 2012'!E39</f>
        <v>9</v>
      </c>
      <c r="F39" s="48">
        <f>'N°Empregados 2011'!F39+'[1]Geração de empregos 2012'!F39</f>
        <v>11</v>
      </c>
      <c r="G39" s="48">
        <f>'N°Empregados 2011'!G39+'[1]Geração de empregos 2012'!G39</f>
        <v>0</v>
      </c>
      <c r="H39" s="48">
        <f>'N°Empregados 2011'!H39+'[1]Geração de empregos 2012'!H39</f>
        <v>9</v>
      </c>
      <c r="I39" s="48">
        <f>'N°Empregados 2011'!I39+'[1]Geração de empregos 2012'!I39</f>
        <v>42</v>
      </c>
      <c r="J39" s="48">
        <f>'N°Empregados 2011'!J39+'[1]Geração de empregos 2012'!J39</f>
        <v>26</v>
      </c>
      <c r="K39" s="48">
        <f>'N°Empregados 2011'!K39+'[1]Geração de empregos 2012'!K39</f>
        <v>131</v>
      </c>
      <c r="L39" s="48">
        <f>'N°Empregados 2011'!L39+'[1]Geração de empregos 2012'!L39</f>
        <v>74</v>
      </c>
      <c r="M39" s="48">
        <f>'N°Empregados 2011'!M39+'[1]Geração de empregos 2012'!M39</f>
        <v>0</v>
      </c>
      <c r="N39" s="48">
        <f>'N°Empregados 2011'!N39+'[1]Geração de empregos 2012'!N39</f>
        <v>302</v>
      </c>
      <c r="P39" s="47"/>
    </row>
    <row r="40" spans="1:16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48">
        <f>'N°Empregados 2011'!E40+'[1]Geração de empregos 2012'!E40</f>
        <v>3</v>
      </c>
      <c r="F40" s="48">
        <f>'N°Empregados 2011'!F40+'[1]Geração de empregos 2012'!F40</f>
        <v>1896</v>
      </c>
      <c r="G40" s="48">
        <f>'N°Empregados 2011'!G40+'[1]Geração de empregos 2012'!G40</f>
        <v>62</v>
      </c>
      <c r="H40" s="48">
        <f>'N°Empregados 2011'!H40+'[1]Geração de empregos 2012'!H40</f>
        <v>105</v>
      </c>
      <c r="I40" s="48">
        <f>'N°Empregados 2011'!I40+'[1]Geração de empregos 2012'!I40</f>
        <v>301</v>
      </c>
      <c r="J40" s="48">
        <f>'N°Empregados 2011'!J40+'[1]Geração de empregos 2012'!J40</f>
        <v>245</v>
      </c>
      <c r="K40" s="48">
        <f>'N°Empregados 2011'!K40+'[1]Geração de empregos 2012'!K40</f>
        <v>303</v>
      </c>
      <c r="L40" s="48">
        <f>'N°Empregados 2011'!L40+'[1]Geração de empregos 2012'!L40</f>
        <v>35</v>
      </c>
      <c r="M40" s="48">
        <f>'N°Empregados 2011'!M40+'[1]Geração de empregos 2012'!M40</f>
        <v>0</v>
      </c>
      <c r="N40" s="48">
        <f>'N°Empregados 2011'!N40+'[1]Geração de empregos 2012'!N40</f>
        <v>2950</v>
      </c>
      <c r="P40" s="47"/>
    </row>
    <row r="41" spans="1:16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48">
        <f>'N°Empregados 2011'!E41+'[1]Geração de empregos 2012'!E41</f>
        <v>42</v>
      </c>
      <c r="F41" s="48">
        <f>'N°Empregados 2011'!F41+'[1]Geração de empregos 2012'!F41</f>
        <v>3016</v>
      </c>
      <c r="G41" s="48">
        <f>'N°Empregados 2011'!G41+'[1]Geração de empregos 2012'!G41</f>
        <v>87</v>
      </c>
      <c r="H41" s="48">
        <f>'N°Empregados 2011'!H41+'[1]Geração de empregos 2012'!H41</f>
        <v>2334</v>
      </c>
      <c r="I41" s="48">
        <f>'N°Empregados 2011'!I41+'[1]Geração de empregos 2012'!I41</f>
        <v>3060</v>
      </c>
      <c r="J41" s="48">
        <f>'N°Empregados 2011'!J41+'[1]Geração de empregos 2012'!J41</f>
        <v>2098</v>
      </c>
      <c r="K41" s="48">
        <f>'N°Empregados 2011'!K41+'[1]Geração de empregos 2012'!K41</f>
        <v>1497</v>
      </c>
      <c r="L41" s="48">
        <f>'N°Empregados 2011'!L41+'[1]Geração de empregos 2012'!L41</f>
        <v>180</v>
      </c>
      <c r="M41" s="48">
        <f>'N°Empregados 2011'!M41+'[1]Geração de empregos 2012'!M41</f>
        <v>0</v>
      </c>
      <c r="N41" s="48">
        <f>'N°Empregados 2011'!N41+'[1]Geração de empregos 2012'!N41</f>
        <v>12314</v>
      </c>
      <c r="P41" s="47"/>
    </row>
    <row r="42" spans="1:16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48">
        <f>'N°Empregados 2011'!E42+'[1]Geração de empregos 2012'!E42</f>
        <v>44</v>
      </c>
      <c r="F42" s="48">
        <f>'N°Empregados 2011'!F42+'[1]Geração de empregos 2012'!F42</f>
        <v>49632</v>
      </c>
      <c r="G42" s="48">
        <f>'N°Empregados 2011'!G42+'[1]Geração de empregos 2012'!G42</f>
        <v>1202</v>
      </c>
      <c r="H42" s="48">
        <f>'N°Empregados 2011'!H42+'[1]Geração de empregos 2012'!H42</f>
        <v>6677</v>
      </c>
      <c r="I42" s="48">
        <f>'N°Empregados 2011'!I42+'[1]Geração de empregos 2012'!I42</f>
        <v>27480</v>
      </c>
      <c r="J42" s="48">
        <f>'N°Empregados 2011'!J42+'[1]Geração de empregos 2012'!J42</f>
        <v>42532</v>
      </c>
      <c r="K42" s="48">
        <f>'N°Empregados 2011'!K42+'[1]Geração de empregos 2012'!K42</f>
        <v>5598</v>
      </c>
      <c r="L42" s="48">
        <f>'N°Empregados 2011'!L42+'[1]Geração de empregos 2012'!L42</f>
        <v>177</v>
      </c>
      <c r="M42" s="48">
        <f>'N°Empregados 2011'!M42+'[1]Geração de empregos 2012'!M42</f>
        <v>0</v>
      </c>
      <c r="N42" s="48">
        <f>'N°Empregados 2011'!N42+'[1]Geração de empregos 2012'!N42</f>
        <v>133342</v>
      </c>
      <c r="P42" s="47"/>
    </row>
    <row r="43" spans="1:16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48">
        <f>'N°Empregados 2011'!E43+'[1]Geração de empregos 2012'!E43</f>
        <v>0</v>
      </c>
      <c r="F43" s="48">
        <f>'N°Empregados 2011'!F43+'[1]Geração de empregos 2012'!F43</f>
        <v>29</v>
      </c>
      <c r="G43" s="48">
        <f>'N°Empregados 2011'!G43+'[1]Geração de empregos 2012'!G43</f>
        <v>0</v>
      </c>
      <c r="H43" s="48">
        <f>'N°Empregados 2011'!H43+'[1]Geração de empregos 2012'!H43</f>
        <v>0</v>
      </c>
      <c r="I43" s="48">
        <f>'N°Empregados 2011'!I43+'[1]Geração de empregos 2012'!I43</f>
        <v>31</v>
      </c>
      <c r="J43" s="48">
        <f>'N°Empregados 2011'!J43+'[1]Geração de empregos 2012'!J43</f>
        <v>86</v>
      </c>
      <c r="K43" s="48">
        <f>'N°Empregados 2011'!K43+'[1]Geração de empregos 2012'!K43</f>
        <v>176</v>
      </c>
      <c r="L43" s="48">
        <f>'N°Empregados 2011'!L43+'[1]Geração de empregos 2012'!L43</f>
        <v>11</v>
      </c>
      <c r="M43" s="48">
        <f>'N°Empregados 2011'!M43+'[1]Geração de empregos 2012'!M43</f>
        <v>0</v>
      </c>
      <c r="N43" s="48">
        <f>'N°Empregados 2011'!N43+'[1]Geração de empregos 2012'!N43</f>
        <v>333</v>
      </c>
      <c r="P43" s="47"/>
    </row>
    <row r="44" spans="1:16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48">
        <f>'N°Empregados 2011'!E44+'[1]Geração de empregos 2012'!E44</f>
        <v>0</v>
      </c>
      <c r="F44" s="48">
        <f>'N°Empregados 2011'!F44+'[1]Geração de empregos 2012'!F44</f>
        <v>14</v>
      </c>
      <c r="G44" s="48">
        <f>'N°Empregados 2011'!G44+'[1]Geração de empregos 2012'!G44</f>
        <v>3</v>
      </c>
      <c r="H44" s="48">
        <f>'N°Empregados 2011'!H44+'[1]Geração de empregos 2012'!H44</f>
        <v>1</v>
      </c>
      <c r="I44" s="48">
        <f>'N°Empregados 2011'!I44+'[1]Geração de empregos 2012'!I44</f>
        <v>82</v>
      </c>
      <c r="J44" s="48">
        <f>'N°Empregados 2011'!J44+'[1]Geração de empregos 2012'!J44</f>
        <v>77</v>
      </c>
      <c r="K44" s="48">
        <f>'N°Empregados 2011'!K44+'[1]Geração de empregos 2012'!K44</f>
        <v>205</v>
      </c>
      <c r="L44" s="48">
        <f>'N°Empregados 2011'!L44+'[1]Geração de empregos 2012'!L44</f>
        <v>124</v>
      </c>
      <c r="M44" s="48">
        <f>'N°Empregados 2011'!M44+'[1]Geração de empregos 2012'!M44</f>
        <v>0</v>
      </c>
      <c r="N44" s="48">
        <f>'N°Empregados 2011'!N44+'[1]Geração de empregos 2012'!N44</f>
        <v>506</v>
      </c>
      <c r="P44" s="47"/>
    </row>
    <row r="45" spans="1:16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48">
        <f>'N°Empregados 2011'!E45+'[1]Geração de empregos 2012'!E45</f>
        <v>0</v>
      </c>
      <c r="F45" s="48">
        <f>'N°Empregados 2011'!F45+'[1]Geração de empregos 2012'!F45</f>
        <v>16</v>
      </c>
      <c r="G45" s="48">
        <f>'N°Empregados 2011'!G45+'[1]Geração de empregos 2012'!G45</f>
        <v>2</v>
      </c>
      <c r="H45" s="48">
        <f>'N°Empregados 2011'!H45+'[1]Geração de empregos 2012'!H45</f>
        <v>0</v>
      </c>
      <c r="I45" s="48">
        <f>'N°Empregados 2011'!I45+'[1]Geração de empregos 2012'!I45</f>
        <v>120</v>
      </c>
      <c r="J45" s="48">
        <f>'N°Empregados 2011'!J45+'[1]Geração de empregos 2012'!J45</f>
        <v>40</v>
      </c>
      <c r="K45" s="48">
        <f>'N°Empregados 2011'!K45+'[1]Geração de empregos 2012'!K45</f>
        <v>166</v>
      </c>
      <c r="L45" s="48">
        <f>'N°Empregados 2011'!L45+'[1]Geração de empregos 2012'!L45</f>
        <v>53</v>
      </c>
      <c r="M45" s="48">
        <f>'N°Empregados 2011'!M45+'[1]Geração de empregos 2012'!M45</f>
        <v>0</v>
      </c>
      <c r="N45" s="48">
        <f>'N°Empregados 2011'!N45+'[1]Geração de empregos 2012'!N45</f>
        <v>397</v>
      </c>
      <c r="P45" s="47"/>
    </row>
    <row r="46" spans="1:16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48">
        <f>'N°Empregados 2011'!E46+'[1]Geração de empregos 2012'!E46</f>
        <v>0</v>
      </c>
      <c r="F46" s="48">
        <f>'N°Empregados 2011'!F46+'[1]Geração de empregos 2012'!F46</f>
        <v>68</v>
      </c>
      <c r="G46" s="48">
        <f>'N°Empregados 2011'!G46+'[1]Geração de empregos 2012'!G46</f>
        <v>3</v>
      </c>
      <c r="H46" s="48">
        <f>'N°Empregados 2011'!H46+'[1]Geração de empregos 2012'!H46</f>
        <v>10</v>
      </c>
      <c r="I46" s="48">
        <f>'N°Empregados 2011'!I46+'[1]Geração de empregos 2012'!I46</f>
        <v>42</v>
      </c>
      <c r="J46" s="48">
        <f>'N°Empregados 2011'!J46+'[1]Geração de empregos 2012'!J46</f>
        <v>9</v>
      </c>
      <c r="K46" s="48">
        <f>'N°Empregados 2011'!K46+'[1]Geração de empregos 2012'!K46</f>
        <v>95</v>
      </c>
      <c r="L46" s="48">
        <f>'N°Empregados 2011'!L46+'[1]Geração de empregos 2012'!L46</f>
        <v>6</v>
      </c>
      <c r="M46" s="48">
        <f>'N°Empregados 2011'!M46+'[1]Geração de empregos 2012'!M46</f>
        <v>0</v>
      </c>
      <c r="N46" s="48">
        <f>'N°Empregados 2011'!N46+'[1]Geração de empregos 2012'!N46</f>
        <v>233</v>
      </c>
      <c r="P46" s="47"/>
    </row>
    <row r="47" spans="1:16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48">
        <f>'N°Empregados 2011'!E47+'[1]Geração de empregos 2012'!E47</f>
        <v>0</v>
      </c>
      <c r="F47" s="48">
        <f>'N°Empregados 2011'!F47+'[1]Geração de empregos 2012'!F47</f>
        <v>294</v>
      </c>
      <c r="G47" s="48">
        <f>'N°Empregados 2011'!G47+'[1]Geração de empregos 2012'!G47</f>
        <v>4</v>
      </c>
      <c r="H47" s="48">
        <f>'N°Empregados 2011'!H47+'[1]Geração de empregos 2012'!H47</f>
        <v>11</v>
      </c>
      <c r="I47" s="48">
        <f>'N°Empregados 2011'!I47+'[1]Geração de empregos 2012'!I47</f>
        <v>289</v>
      </c>
      <c r="J47" s="48">
        <f>'N°Empregados 2011'!J47+'[1]Geração de empregos 2012'!J47</f>
        <v>223</v>
      </c>
      <c r="K47" s="48">
        <f>'N°Empregados 2011'!K47+'[1]Geração de empregos 2012'!K47</f>
        <v>362</v>
      </c>
      <c r="L47" s="48">
        <f>'N°Empregados 2011'!L47+'[1]Geração de empregos 2012'!L47</f>
        <v>493</v>
      </c>
      <c r="M47" s="48">
        <f>'N°Empregados 2011'!M47+'[1]Geração de empregos 2012'!M47</f>
        <v>0</v>
      </c>
      <c r="N47" s="48">
        <f>'N°Empregados 2011'!N47+'[1]Geração de empregos 2012'!N47</f>
        <v>1676</v>
      </c>
      <c r="P47" s="47"/>
    </row>
    <row r="48" spans="1:16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48">
        <f>'N°Empregados 2011'!E48+'[1]Geração de empregos 2012'!E48</f>
        <v>0</v>
      </c>
      <c r="F48" s="48">
        <f>'N°Empregados 2011'!F48+'[1]Geração de empregos 2012'!F48</f>
        <v>149</v>
      </c>
      <c r="G48" s="48">
        <f>'N°Empregados 2011'!G48+'[1]Geração de empregos 2012'!G48</f>
        <v>32</v>
      </c>
      <c r="H48" s="48">
        <f>'N°Empregados 2011'!H48+'[1]Geração de empregos 2012'!H48</f>
        <v>426</v>
      </c>
      <c r="I48" s="48">
        <f>'N°Empregados 2011'!I48+'[1]Geração de empregos 2012'!I48</f>
        <v>1071</v>
      </c>
      <c r="J48" s="48">
        <f>'N°Empregados 2011'!J48+'[1]Geração de empregos 2012'!J48</f>
        <v>1866</v>
      </c>
      <c r="K48" s="48">
        <f>'N°Empregados 2011'!K48+'[1]Geração de empregos 2012'!K48</f>
        <v>682</v>
      </c>
      <c r="L48" s="48">
        <f>'N°Empregados 2011'!L48+'[1]Geração de empregos 2012'!L48</f>
        <v>128</v>
      </c>
      <c r="M48" s="48">
        <f>'N°Empregados 2011'!M48+'[1]Geração de empregos 2012'!M48</f>
        <v>0</v>
      </c>
      <c r="N48" s="48">
        <f>'N°Empregados 2011'!N48+'[1]Geração de empregos 2012'!N48</f>
        <v>4354</v>
      </c>
      <c r="P48" s="47"/>
    </row>
    <row r="49" spans="1:16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48">
        <f>'N°Empregados 2011'!E49+'[1]Geração de empregos 2012'!E49</f>
        <v>181</v>
      </c>
      <c r="F49" s="48">
        <f>'N°Empregados 2011'!F49+'[1]Geração de empregos 2012'!F49</f>
        <v>1356</v>
      </c>
      <c r="G49" s="48">
        <f>'N°Empregados 2011'!G49+'[1]Geração de empregos 2012'!G49</f>
        <v>3</v>
      </c>
      <c r="H49" s="48">
        <f>'N°Empregados 2011'!H49+'[1]Geração de empregos 2012'!H49</f>
        <v>6</v>
      </c>
      <c r="I49" s="48">
        <f>'N°Empregados 2011'!I49+'[1]Geração de empregos 2012'!I49</f>
        <v>73</v>
      </c>
      <c r="J49" s="48">
        <f>'N°Empregados 2011'!J49+'[1]Geração de empregos 2012'!J49</f>
        <v>148</v>
      </c>
      <c r="K49" s="48">
        <f>'N°Empregados 2011'!K49+'[1]Geração de empregos 2012'!K49</f>
        <v>140</v>
      </c>
      <c r="L49" s="48">
        <f>'N°Empregados 2011'!L49+'[1]Geração de empregos 2012'!L49</f>
        <v>14</v>
      </c>
      <c r="M49" s="48">
        <f>'N°Empregados 2011'!M49+'[1]Geração de empregos 2012'!M49</f>
        <v>0</v>
      </c>
      <c r="N49" s="48">
        <f>'N°Empregados 2011'!N49+'[1]Geração de empregos 2012'!N49</f>
        <v>1921</v>
      </c>
      <c r="P49" s="47"/>
    </row>
    <row r="50" spans="1:16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48">
        <f>'N°Empregados 2011'!E50+'[1]Geração de empregos 2012'!E50</f>
        <v>4</v>
      </c>
      <c r="F50" s="48">
        <f>'N°Empregados 2011'!F50+'[1]Geração de empregos 2012'!F50</f>
        <v>4207</v>
      </c>
      <c r="G50" s="48">
        <f>'N°Empregados 2011'!G50+'[1]Geração de empregos 2012'!G50</f>
        <v>86</v>
      </c>
      <c r="H50" s="48">
        <f>'N°Empregados 2011'!H50+'[1]Geração de empregos 2012'!H50</f>
        <v>327</v>
      </c>
      <c r="I50" s="48">
        <f>'N°Empregados 2011'!I50+'[1]Geração de empregos 2012'!I50</f>
        <v>2293</v>
      </c>
      <c r="J50" s="48">
        <f>'N°Empregados 2011'!J50+'[1]Geração de empregos 2012'!J50</f>
        <v>1356</v>
      </c>
      <c r="K50" s="48">
        <f>'N°Empregados 2011'!K50+'[1]Geração de empregos 2012'!K50</f>
        <v>967</v>
      </c>
      <c r="L50" s="48">
        <f>'N°Empregados 2011'!L50+'[1]Geração de empregos 2012'!L50</f>
        <v>237</v>
      </c>
      <c r="M50" s="48">
        <f>'N°Empregados 2011'!M50+'[1]Geração de empregos 2012'!M50</f>
        <v>0</v>
      </c>
      <c r="N50" s="48">
        <f>'N°Empregados 2011'!N50+'[1]Geração de empregos 2012'!N50</f>
        <v>9477</v>
      </c>
      <c r="P50" s="47"/>
    </row>
    <row r="51" spans="1:16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48">
        <f>'N°Empregados 2011'!E51+'[1]Geração de empregos 2012'!E51</f>
        <v>0</v>
      </c>
      <c r="F51" s="48">
        <f>'N°Empregados 2011'!F51+'[1]Geração de empregos 2012'!F51</f>
        <v>949</v>
      </c>
      <c r="G51" s="48">
        <f>'N°Empregados 2011'!G51+'[1]Geração de empregos 2012'!G51</f>
        <v>0</v>
      </c>
      <c r="H51" s="48">
        <f>'N°Empregados 2011'!H51+'[1]Geração de empregos 2012'!H51</f>
        <v>4</v>
      </c>
      <c r="I51" s="48">
        <f>'N°Empregados 2011'!I51+'[1]Geração de empregos 2012'!I51</f>
        <v>114</v>
      </c>
      <c r="J51" s="48">
        <f>'N°Empregados 2011'!J51+'[1]Geração de empregos 2012'!J51</f>
        <v>116</v>
      </c>
      <c r="K51" s="48">
        <f>'N°Empregados 2011'!K51+'[1]Geração de empregos 2012'!K51</f>
        <v>204</v>
      </c>
      <c r="L51" s="48">
        <f>'N°Empregados 2011'!L51+'[1]Geração de empregos 2012'!L51</f>
        <v>5</v>
      </c>
      <c r="M51" s="48">
        <f>'N°Empregados 2011'!M51+'[1]Geração de empregos 2012'!M51</f>
        <v>0</v>
      </c>
      <c r="N51" s="48">
        <f>'N°Empregados 2011'!N51+'[1]Geração de empregos 2012'!N51</f>
        <v>1392</v>
      </c>
      <c r="P51" s="47"/>
    </row>
    <row r="52" spans="1:16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48">
        <f>'N°Empregados 2011'!E52+'[1]Geração de empregos 2012'!E52</f>
        <v>0</v>
      </c>
      <c r="F52" s="48">
        <f>'N°Empregados 2011'!F52+'[1]Geração de empregos 2012'!F52</f>
        <v>16</v>
      </c>
      <c r="G52" s="48">
        <f>'N°Empregados 2011'!G52+'[1]Geração de empregos 2012'!G52</f>
        <v>0</v>
      </c>
      <c r="H52" s="48">
        <f>'N°Empregados 2011'!H52+'[1]Geração de empregos 2012'!H52</f>
        <v>0</v>
      </c>
      <c r="I52" s="48">
        <f>'N°Empregados 2011'!I52+'[1]Geração de empregos 2012'!I52</f>
        <v>36</v>
      </c>
      <c r="J52" s="48">
        <f>'N°Empregados 2011'!J52+'[1]Geração de empregos 2012'!J52</f>
        <v>7</v>
      </c>
      <c r="K52" s="48">
        <f>'N°Empregados 2011'!K52+'[1]Geração de empregos 2012'!K52</f>
        <v>183</v>
      </c>
      <c r="L52" s="48">
        <f>'N°Empregados 2011'!L52+'[1]Geração de empregos 2012'!L52</f>
        <v>31</v>
      </c>
      <c r="M52" s="48">
        <f>'N°Empregados 2011'!M52+'[1]Geração de empregos 2012'!M52</f>
        <v>0</v>
      </c>
      <c r="N52" s="48">
        <f>'N°Empregados 2011'!N52+'[1]Geração de empregos 2012'!N52</f>
        <v>273</v>
      </c>
      <c r="P52" s="47"/>
    </row>
    <row r="53" spans="1:16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48">
        <f>'N°Empregados 2011'!E53+'[1]Geração de empregos 2012'!E53</f>
        <v>132</v>
      </c>
      <c r="F53" s="48">
        <f>'N°Empregados 2011'!F53+'[1]Geração de empregos 2012'!F53</f>
        <v>25268</v>
      </c>
      <c r="G53" s="48">
        <f>'N°Empregados 2011'!G53+'[1]Geração de empregos 2012'!G53</f>
        <v>296</v>
      </c>
      <c r="H53" s="48">
        <f>'N°Empregados 2011'!H53+'[1]Geração de empregos 2012'!H53</f>
        <v>1845</v>
      </c>
      <c r="I53" s="48">
        <f>'N°Empregados 2011'!I53+'[1]Geração de empregos 2012'!I53</f>
        <v>10400</v>
      </c>
      <c r="J53" s="48">
        <f>'N°Empregados 2011'!J53+'[1]Geração de empregos 2012'!J53</f>
        <v>8806</v>
      </c>
      <c r="K53" s="48">
        <f>'N°Empregados 2011'!K53+'[1]Geração de empregos 2012'!K53</f>
        <v>1488</v>
      </c>
      <c r="L53" s="48">
        <f>'N°Empregados 2011'!L53+'[1]Geração de empregos 2012'!L53</f>
        <v>27</v>
      </c>
      <c r="M53" s="48">
        <f>'N°Empregados 2011'!M53+'[1]Geração de empregos 2012'!M53</f>
        <v>0</v>
      </c>
      <c r="N53" s="48">
        <f>'N°Empregados 2011'!N53+'[1]Geração de empregos 2012'!N53</f>
        <v>48262</v>
      </c>
      <c r="P53" s="47"/>
    </row>
    <row r="54" spans="1:16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48">
        <f>'N°Empregados 2011'!E54+'[1]Geração de empregos 2012'!E54</f>
        <v>39</v>
      </c>
      <c r="F54" s="48">
        <f>'N°Empregados 2011'!F54+'[1]Geração de empregos 2012'!F54</f>
        <v>10576</v>
      </c>
      <c r="G54" s="48">
        <f>'N°Empregados 2011'!G54+'[1]Geração de empregos 2012'!G54</f>
        <v>104</v>
      </c>
      <c r="H54" s="48">
        <f>'N°Empregados 2011'!H54+'[1]Geração de empregos 2012'!H54</f>
        <v>503</v>
      </c>
      <c r="I54" s="48">
        <f>'N°Empregados 2011'!I54+'[1]Geração de empregos 2012'!I54</f>
        <v>3898</v>
      </c>
      <c r="J54" s="48">
        <f>'N°Empregados 2011'!J54+'[1]Geração de empregos 2012'!J54</f>
        <v>5063</v>
      </c>
      <c r="K54" s="48">
        <f>'N°Empregados 2011'!K54+'[1]Geração de empregos 2012'!K54</f>
        <v>1449</v>
      </c>
      <c r="L54" s="48">
        <f>'N°Empregados 2011'!L54+'[1]Geração de empregos 2012'!L54</f>
        <v>1410</v>
      </c>
      <c r="M54" s="48">
        <f>'N°Empregados 2011'!M54+'[1]Geração de empregos 2012'!M54</f>
        <v>0</v>
      </c>
      <c r="N54" s="48">
        <f>'N°Empregados 2011'!N54+'[1]Geração de empregos 2012'!N54</f>
        <v>23042</v>
      </c>
      <c r="P54" s="47"/>
    </row>
    <row r="55" spans="1:16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48">
        <f>'N°Empregados 2011'!E55+'[1]Geração de empregos 2012'!E55</f>
        <v>0</v>
      </c>
      <c r="F55" s="48">
        <f>'N°Empregados 2011'!F55+'[1]Geração de empregos 2012'!F55</f>
        <v>296</v>
      </c>
      <c r="G55" s="48">
        <f>'N°Empregados 2011'!G55+'[1]Geração de empregos 2012'!G55</f>
        <v>6</v>
      </c>
      <c r="H55" s="48">
        <f>'N°Empregados 2011'!H55+'[1]Geração de empregos 2012'!H55</f>
        <v>27</v>
      </c>
      <c r="I55" s="48">
        <f>'N°Empregados 2011'!I55+'[1]Geração de empregos 2012'!I55</f>
        <v>213</v>
      </c>
      <c r="J55" s="48">
        <f>'N°Empregados 2011'!J55+'[1]Geração de empregos 2012'!J55</f>
        <v>409</v>
      </c>
      <c r="K55" s="48">
        <f>'N°Empregados 2011'!K55+'[1]Geração de empregos 2012'!K55</f>
        <v>166</v>
      </c>
      <c r="L55" s="48">
        <f>'N°Empregados 2011'!L55+'[1]Geração de empregos 2012'!L55</f>
        <v>42</v>
      </c>
      <c r="M55" s="48">
        <f>'N°Empregados 2011'!M55+'[1]Geração de empregos 2012'!M55</f>
        <v>0</v>
      </c>
      <c r="N55" s="48">
        <f>'N°Empregados 2011'!N55+'[1]Geração de empregos 2012'!N55</f>
        <v>1159</v>
      </c>
      <c r="P55" s="47"/>
    </row>
    <row r="56" spans="1:16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48">
        <f>'N°Empregados 2011'!E56+'[1]Geração de empregos 2012'!E56</f>
        <v>0</v>
      </c>
      <c r="F56" s="48">
        <f>'N°Empregados 2011'!F56+'[1]Geração de empregos 2012'!F56</f>
        <v>14</v>
      </c>
      <c r="G56" s="48">
        <f>'N°Empregados 2011'!G56+'[1]Geração de empregos 2012'!G56</f>
        <v>1</v>
      </c>
      <c r="H56" s="48">
        <f>'N°Empregados 2011'!H56+'[1]Geração de empregos 2012'!H56</f>
        <v>10</v>
      </c>
      <c r="I56" s="48">
        <f>'N°Empregados 2011'!I56+'[1]Geração de empregos 2012'!I56</f>
        <v>34</v>
      </c>
      <c r="J56" s="48">
        <f>'N°Empregados 2011'!J56+'[1]Geração de empregos 2012'!J56</f>
        <v>15</v>
      </c>
      <c r="K56" s="48">
        <f>'N°Empregados 2011'!K56+'[1]Geração de empregos 2012'!K56</f>
        <v>222</v>
      </c>
      <c r="L56" s="48">
        <f>'N°Empregados 2011'!L56+'[1]Geração de empregos 2012'!L56</f>
        <v>258</v>
      </c>
      <c r="M56" s="48">
        <f>'N°Empregados 2011'!M56+'[1]Geração de empregos 2012'!M56</f>
        <v>0</v>
      </c>
      <c r="N56" s="48">
        <f>'N°Empregados 2011'!N56+'[1]Geração de empregos 2012'!N56</f>
        <v>554</v>
      </c>
      <c r="P56" s="47"/>
    </row>
    <row r="57" spans="1:16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48">
        <f>'N°Empregados 2011'!E57+'[1]Geração de empregos 2012'!E57</f>
        <v>106</v>
      </c>
      <c r="F57" s="48">
        <f>'N°Empregados 2011'!F57+'[1]Geração de empregos 2012'!F57</f>
        <v>1621</v>
      </c>
      <c r="G57" s="48">
        <f>'N°Empregados 2011'!G57+'[1]Geração de empregos 2012'!G57</f>
        <v>32</v>
      </c>
      <c r="H57" s="48">
        <f>'N°Empregados 2011'!H57+'[1]Geração de empregos 2012'!H57</f>
        <v>1155</v>
      </c>
      <c r="I57" s="48">
        <f>'N°Empregados 2011'!I57+'[1]Geração de empregos 2012'!I57</f>
        <v>2615</v>
      </c>
      <c r="J57" s="48">
        <f>'N°Empregados 2011'!J57+'[1]Geração de empregos 2012'!J57</f>
        <v>1702</v>
      </c>
      <c r="K57" s="48">
        <f>'N°Empregados 2011'!K57+'[1]Geração de empregos 2012'!K57</f>
        <v>1881</v>
      </c>
      <c r="L57" s="48">
        <f>'N°Empregados 2011'!L57+'[1]Geração de empregos 2012'!L57</f>
        <v>56</v>
      </c>
      <c r="M57" s="48">
        <f>'N°Empregados 2011'!M57+'[1]Geração de empregos 2012'!M57</f>
        <v>0</v>
      </c>
      <c r="N57" s="48">
        <f>'N°Empregados 2011'!N57+'[1]Geração de empregos 2012'!N57</f>
        <v>9168</v>
      </c>
      <c r="P57" s="47"/>
    </row>
    <row r="58" spans="1:16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48">
        <f>'N°Empregados 2011'!E58+'[1]Geração de empregos 2012'!E58</f>
        <v>101</v>
      </c>
      <c r="F58" s="48">
        <f>'N°Empregados 2011'!F58+'[1]Geração de empregos 2012'!F58</f>
        <v>2620</v>
      </c>
      <c r="G58" s="48">
        <f>'N°Empregados 2011'!G58+'[1]Geração de empregos 2012'!G58</f>
        <v>0</v>
      </c>
      <c r="H58" s="48">
        <f>'N°Empregados 2011'!H58+'[1]Geração de empregos 2012'!H58</f>
        <v>7</v>
      </c>
      <c r="I58" s="48">
        <f>'N°Empregados 2011'!I58+'[1]Geração de empregos 2012'!I58</f>
        <v>342</v>
      </c>
      <c r="J58" s="48">
        <f>'N°Empregados 2011'!J58+'[1]Geração de empregos 2012'!J58</f>
        <v>317</v>
      </c>
      <c r="K58" s="48">
        <f>'N°Empregados 2011'!K58+'[1]Geração de empregos 2012'!K58</f>
        <v>308</v>
      </c>
      <c r="L58" s="48">
        <f>'N°Empregados 2011'!L58+'[1]Geração de empregos 2012'!L58</f>
        <v>41</v>
      </c>
      <c r="M58" s="48">
        <f>'N°Empregados 2011'!M58+'[1]Geração de empregos 2012'!M58</f>
        <v>0</v>
      </c>
      <c r="N58" s="48">
        <f>'N°Empregados 2011'!N58+'[1]Geração de empregos 2012'!N58</f>
        <v>3736</v>
      </c>
      <c r="P58" s="47"/>
    </row>
    <row r="59" spans="1:16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48">
        <f>'N°Empregados 2011'!E59+'[1]Geração de empregos 2012'!E59</f>
        <v>0</v>
      </c>
      <c r="F59" s="48">
        <f>'N°Empregados 2011'!F59+'[1]Geração de empregos 2012'!F59</f>
        <v>249</v>
      </c>
      <c r="G59" s="48">
        <f>'N°Empregados 2011'!G59+'[1]Geração de empregos 2012'!G59</f>
        <v>5</v>
      </c>
      <c r="H59" s="48">
        <f>'N°Empregados 2011'!H59+'[1]Geração de empregos 2012'!H59</f>
        <v>2</v>
      </c>
      <c r="I59" s="48">
        <f>'N°Empregados 2011'!I59+'[1]Geração de empregos 2012'!I59</f>
        <v>152</v>
      </c>
      <c r="J59" s="48">
        <f>'N°Empregados 2011'!J59+'[1]Geração de empregos 2012'!J59</f>
        <v>103</v>
      </c>
      <c r="K59" s="48">
        <f>'N°Empregados 2011'!K59+'[1]Geração de empregos 2012'!K59</f>
        <v>259</v>
      </c>
      <c r="L59" s="48">
        <f>'N°Empregados 2011'!L59+'[1]Geração de empregos 2012'!L59</f>
        <v>344</v>
      </c>
      <c r="M59" s="48">
        <f>'N°Empregados 2011'!M59+'[1]Geração de empregos 2012'!M59</f>
        <v>0</v>
      </c>
      <c r="N59" s="48">
        <f>'N°Empregados 2011'!N59+'[1]Geração de empregos 2012'!N59</f>
        <v>1114</v>
      </c>
      <c r="P59" s="47"/>
    </row>
    <row r="60" spans="1:16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48">
        <f>'N°Empregados 2011'!E60+'[1]Geração de empregos 2012'!E60</f>
        <v>0</v>
      </c>
      <c r="F60" s="48">
        <f>'N°Empregados 2011'!F60+'[1]Geração de empregos 2012'!F60</f>
        <v>261</v>
      </c>
      <c r="G60" s="48">
        <f>'N°Empregados 2011'!G60+'[1]Geração de empregos 2012'!G60</f>
        <v>4</v>
      </c>
      <c r="H60" s="48">
        <f>'N°Empregados 2011'!H60+'[1]Geração de empregos 2012'!H60</f>
        <v>95</v>
      </c>
      <c r="I60" s="48">
        <f>'N°Empregados 2011'!I60+'[1]Geração de empregos 2012'!I60</f>
        <v>386</v>
      </c>
      <c r="J60" s="48">
        <f>'N°Empregados 2011'!J60+'[1]Geração de empregos 2012'!J60</f>
        <v>222</v>
      </c>
      <c r="K60" s="48">
        <f>'N°Empregados 2011'!K60+'[1]Geração de empregos 2012'!K60</f>
        <v>308</v>
      </c>
      <c r="L60" s="48">
        <f>'N°Empregados 2011'!L60+'[1]Geração de empregos 2012'!L60</f>
        <v>180</v>
      </c>
      <c r="M60" s="48">
        <f>'N°Empregados 2011'!M60+'[1]Geração de empregos 2012'!M60</f>
        <v>0</v>
      </c>
      <c r="N60" s="48">
        <f>'N°Empregados 2011'!N60+'[1]Geração de empregos 2012'!N60</f>
        <v>1456</v>
      </c>
      <c r="P60" s="47"/>
    </row>
    <row r="61" spans="1:16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48">
        <f>'N°Empregados 2011'!E61+'[1]Geração de empregos 2012'!E61</f>
        <v>0</v>
      </c>
      <c r="F61" s="48">
        <f>'N°Empregados 2011'!F61+'[1]Geração de empregos 2012'!F61</f>
        <v>2943</v>
      </c>
      <c r="G61" s="48">
        <f>'N°Empregados 2011'!G61+'[1]Geração de empregos 2012'!G61</f>
        <v>108</v>
      </c>
      <c r="H61" s="48">
        <f>'N°Empregados 2011'!H61+'[1]Geração de empregos 2012'!H61</f>
        <v>205</v>
      </c>
      <c r="I61" s="48">
        <f>'N°Empregados 2011'!I61+'[1]Geração de empregos 2012'!I61</f>
        <v>2311</v>
      </c>
      <c r="J61" s="48">
        <f>'N°Empregados 2011'!J61+'[1]Geração de empregos 2012'!J61</f>
        <v>1408</v>
      </c>
      <c r="K61" s="48">
        <f>'N°Empregados 2011'!K61+'[1]Geração de empregos 2012'!K61</f>
        <v>982</v>
      </c>
      <c r="L61" s="48">
        <f>'N°Empregados 2011'!L61+'[1]Geração de empregos 2012'!L61</f>
        <v>944</v>
      </c>
      <c r="M61" s="48">
        <f>'N°Empregados 2011'!M61+'[1]Geração de empregos 2012'!M61</f>
        <v>0</v>
      </c>
      <c r="N61" s="48">
        <f>'N°Empregados 2011'!N61+'[1]Geração de empregos 2012'!N61</f>
        <v>8901</v>
      </c>
      <c r="P61" s="47"/>
    </row>
    <row r="62" spans="1:16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48">
        <f>'N°Empregados 2011'!E62+'[1]Geração de empregos 2012'!E62</f>
        <v>69</v>
      </c>
      <c r="F62" s="48">
        <f>'N°Empregados 2011'!F62+'[1]Geração de empregos 2012'!F62</f>
        <v>1090</v>
      </c>
      <c r="G62" s="48">
        <f>'N°Empregados 2011'!G62+'[1]Geração de empregos 2012'!G62</f>
        <v>21</v>
      </c>
      <c r="H62" s="48">
        <f>'N°Empregados 2011'!H62+'[1]Geração de empregos 2012'!H62</f>
        <v>23</v>
      </c>
      <c r="I62" s="48">
        <f>'N°Empregados 2011'!I62+'[1]Geração de empregos 2012'!I62</f>
        <v>588</v>
      </c>
      <c r="J62" s="48">
        <f>'N°Empregados 2011'!J62+'[1]Geração de empregos 2012'!J62</f>
        <v>335</v>
      </c>
      <c r="K62" s="48">
        <f>'N°Empregados 2011'!K62+'[1]Geração de empregos 2012'!K62</f>
        <v>443</v>
      </c>
      <c r="L62" s="48">
        <f>'N°Empregados 2011'!L62+'[1]Geração de empregos 2012'!L62</f>
        <v>10</v>
      </c>
      <c r="M62" s="48">
        <f>'N°Empregados 2011'!M62+'[1]Geração de empregos 2012'!M62</f>
        <v>0</v>
      </c>
      <c r="N62" s="48">
        <f>'N°Empregados 2011'!N62+'[1]Geração de empregos 2012'!N62</f>
        <v>2579</v>
      </c>
      <c r="P62" s="47"/>
    </row>
    <row r="63" spans="1:16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48">
        <f>'N°Empregados 2011'!E63+'[1]Geração de empregos 2012'!E63</f>
        <v>10</v>
      </c>
      <c r="F63" s="48">
        <f>'N°Empregados 2011'!F63+'[1]Geração de empregos 2012'!F63</f>
        <v>2831</v>
      </c>
      <c r="G63" s="48">
        <f>'N°Empregados 2011'!G63+'[1]Geração de empregos 2012'!G63</f>
        <v>36</v>
      </c>
      <c r="H63" s="48">
        <f>'N°Empregados 2011'!H63+'[1]Geração de empregos 2012'!H63</f>
        <v>639</v>
      </c>
      <c r="I63" s="48">
        <f>'N°Empregados 2011'!I63+'[1]Geração de empregos 2012'!I63</f>
        <v>3625</v>
      </c>
      <c r="J63" s="48">
        <f>'N°Empregados 2011'!J63+'[1]Geração de empregos 2012'!J63</f>
        <v>2872</v>
      </c>
      <c r="K63" s="48">
        <f>'N°Empregados 2011'!K63+'[1]Geração de empregos 2012'!K63</f>
        <v>1045</v>
      </c>
      <c r="L63" s="48">
        <f>'N°Empregados 2011'!L63+'[1]Geração de empregos 2012'!L63</f>
        <v>501</v>
      </c>
      <c r="M63" s="48">
        <f>'N°Empregados 2011'!M63+'[1]Geração de empregos 2012'!M63</f>
        <v>0</v>
      </c>
      <c r="N63" s="48">
        <f>'N°Empregados 2011'!N63+'[1]Geração de empregos 2012'!N63</f>
        <v>11559</v>
      </c>
      <c r="P63" s="47"/>
    </row>
    <row r="64" spans="1:16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48">
        <f>'N°Empregados 2011'!E64+'[1]Geração de empregos 2012'!E64</f>
        <v>0</v>
      </c>
      <c r="F64" s="48">
        <f>'N°Empregados 2011'!F64+'[1]Geração de empregos 2012'!F64</f>
        <v>117</v>
      </c>
      <c r="G64" s="48">
        <f>'N°Empregados 2011'!G64+'[1]Geração de empregos 2012'!G64</f>
        <v>1</v>
      </c>
      <c r="H64" s="48">
        <f>'N°Empregados 2011'!H64+'[1]Geração de empregos 2012'!H64</f>
        <v>6</v>
      </c>
      <c r="I64" s="48">
        <f>'N°Empregados 2011'!I64+'[1]Geração de empregos 2012'!I64</f>
        <v>78</v>
      </c>
      <c r="J64" s="48">
        <f>'N°Empregados 2011'!J64+'[1]Geração de empregos 2012'!J64</f>
        <v>22</v>
      </c>
      <c r="K64" s="48">
        <f>'N°Empregados 2011'!K64+'[1]Geração de empregos 2012'!K64</f>
        <v>234</v>
      </c>
      <c r="L64" s="48">
        <f>'N°Empregados 2011'!L64+'[1]Geração de empregos 2012'!L64</f>
        <v>117</v>
      </c>
      <c r="M64" s="48">
        <f>'N°Empregados 2011'!M64+'[1]Geração de empregos 2012'!M64</f>
        <v>0</v>
      </c>
      <c r="N64" s="48">
        <f>'N°Empregados 2011'!N64+'[1]Geração de empregos 2012'!N64</f>
        <v>575</v>
      </c>
      <c r="P64" s="47"/>
    </row>
    <row r="65" spans="1:16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48">
        <f>'N°Empregados 2011'!E65+'[1]Geração de empregos 2012'!E65</f>
        <v>15</v>
      </c>
      <c r="F65" s="48">
        <f>'N°Empregados 2011'!F65+'[1]Geração de empregos 2012'!F65</f>
        <v>5638</v>
      </c>
      <c r="G65" s="48">
        <f>'N°Empregados 2011'!G65+'[1]Geração de empregos 2012'!G65</f>
        <v>33</v>
      </c>
      <c r="H65" s="48">
        <f>'N°Empregados 2011'!H65+'[1]Geração de empregos 2012'!H65</f>
        <v>164</v>
      </c>
      <c r="I65" s="48">
        <f>'N°Empregados 2011'!I65+'[1]Geração de empregos 2012'!I65</f>
        <v>1135</v>
      </c>
      <c r="J65" s="48">
        <f>'N°Empregados 2011'!J65+'[1]Geração de empregos 2012'!J65</f>
        <v>1032</v>
      </c>
      <c r="K65" s="48">
        <f>'N°Empregados 2011'!K65+'[1]Geração de empregos 2012'!K65</f>
        <v>300</v>
      </c>
      <c r="L65" s="48">
        <f>'N°Empregados 2011'!L65+'[1]Geração de empregos 2012'!L65</f>
        <v>370</v>
      </c>
      <c r="M65" s="48">
        <f>'N°Empregados 2011'!M65+'[1]Geração de empregos 2012'!M65</f>
        <v>0</v>
      </c>
      <c r="N65" s="48">
        <f>'N°Empregados 2011'!N65+'[1]Geração de empregos 2012'!N65</f>
        <v>8687</v>
      </c>
      <c r="P65" s="47"/>
    </row>
    <row r="66" spans="1:16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48">
        <f>'N°Empregados 2011'!E66+'[1]Geração de empregos 2012'!E66</f>
        <v>22</v>
      </c>
      <c r="F66" s="48">
        <f>'N°Empregados 2011'!F66+'[1]Geração de empregos 2012'!F66</f>
        <v>1197</v>
      </c>
      <c r="G66" s="48">
        <f>'N°Empregados 2011'!G66+'[1]Geração de empregos 2012'!G66</f>
        <v>239</v>
      </c>
      <c r="H66" s="48">
        <f>'N°Empregados 2011'!H66+'[1]Geração de empregos 2012'!H66</f>
        <v>231</v>
      </c>
      <c r="I66" s="48">
        <f>'N°Empregados 2011'!I66+'[1]Geração de empregos 2012'!I66</f>
        <v>880</v>
      </c>
      <c r="J66" s="48">
        <f>'N°Empregados 2011'!J66+'[1]Geração de empregos 2012'!J66</f>
        <v>856</v>
      </c>
      <c r="K66" s="48">
        <f>'N°Empregados 2011'!K66+'[1]Geração de empregos 2012'!K66</f>
        <v>946</v>
      </c>
      <c r="L66" s="48">
        <f>'N°Empregados 2011'!L66+'[1]Geração de empregos 2012'!L66</f>
        <v>15</v>
      </c>
      <c r="M66" s="48">
        <f>'N°Empregados 2011'!M66+'[1]Geração de empregos 2012'!M66</f>
        <v>0</v>
      </c>
      <c r="N66" s="48">
        <f>'N°Empregados 2011'!N66+'[1]Geração de empregos 2012'!N66</f>
        <v>4386</v>
      </c>
      <c r="P66" s="47"/>
    </row>
    <row r="67" spans="1:16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48">
        <f>'N°Empregados 2011'!E67+'[1]Geração de empregos 2012'!E67</f>
        <v>0</v>
      </c>
      <c r="F67" s="48">
        <f>'N°Empregados 2011'!F67+'[1]Geração de empregos 2012'!F67</f>
        <v>833</v>
      </c>
      <c r="G67" s="48">
        <f>'N°Empregados 2011'!G67+'[1]Geração de empregos 2012'!G67</f>
        <v>9</v>
      </c>
      <c r="H67" s="48">
        <f>'N°Empregados 2011'!H67+'[1]Geração de empregos 2012'!H67</f>
        <v>23</v>
      </c>
      <c r="I67" s="48">
        <f>'N°Empregados 2011'!I67+'[1]Geração de empregos 2012'!I67</f>
        <v>567</v>
      </c>
      <c r="J67" s="48">
        <f>'N°Empregados 2011'!J67+'[1]Geração de empregos 2012'!J67</f>
        <v>739</v>
      </c>
      <c r="K67" s="48">
        <f>'N°Empregados 2011'!K67+'[1]Geração de empregos 2012'!K67</f>
        <v>289</v>
      </c>
      <c r="L67" s="48">
        <f>'N°Empregados 2011'!L67+'[1]Geração de empregos 2012'!L67</f>
        <v>296</v>
      </c>
      <c r="M67" s="48">
        <f>'N°Empregados 2011'!M67+'[1]Geração de empregos 2012'!M67</f>
        <v>0</v>
      </c>
      <c r="N67" s="48">
        <f>'N°Empregados 2011'!N67+'[1]Geração de empregos 2012'!N67</f>
        <v>2756</v>
      </c>
      <c r="P67" s="47"/>
    </row>
    <row r="68" spans="1:16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48">
        <f>'N°Empregados 2011'!E68+'[1]Geração de empregos 2012'!E68</f>
        <v>0</v>
      </c>
      <c r="F68" s="48">
        <f>'N°Empregados 2011'!F68+'[1]Geração de empregos 2012'!F68</f>
        <v>99</v>
      </c>
      <c r="G68" s="48">
        <f>'N°Empregados 2011'!G68+'[1]Geração de empregos 2012'!G68</f>
        <v>5</v>
      </c>
      <c r="H68" s="48">
        <f>'N°Empregados 2011'!H68+'[1]Geração de empregos 2012'!H68</f>
        <v>2</v>
      </c>
      <c r="I68" s="48">
        <f>'N°Empregados 2011'!I68+'[1]Geração de empregos 2012'!I68</f>
        <v>113</v>
      </c>
      <c r="J68" s="48">
        <f>'N°Empregados 2011'!J68+'[1]Geração de empregos 2012'!J68</f>
        <v>90</v>
      </c>
      <c r="K68" s="48">
        <f>'N°Empregados 2011'!K68+'[1]Geração de empregos 2012'!K68</f>
        <v>179</v>
      </c>
      <c r="L68" s="48">
        <f>'N°Empregados 2011'!L68+'[1]Geração de empregos 2012'!L68</f>
        <v>10</v>
      </c>
      <c r="M68" s="48">
        <f>'N°Empregados 2011'!M68+'[1]Geração de empregos 2012'!M68</f>
        <v>0</v>
      </c>
      <c r="N68" s="48">
        <f>'N°Empregados 2011'!N68+'[1]Geração de empregos 2012'!N68</f>
        <v>498</v>
      </c>
      <c r="P68" s="47"/>
    </row>
    <row r="69" spans="1:16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48">
        <f>'N°Empregados 2011'!E69+'[1]Geração de empregos 2012'!E69</f>
        <v>0</v>
      </c>
      <c r="F69" s="48">
        <f>'N°Empregados 2011'!F69+'[1]Geração de empregos 2012'!F69</f>
        <v>51</v>
      </c>
      <c r="G69" s="48">
        <f>'N°Empregados 2011'!G69+'[1]Geração de empregos 2012'!G69</f>
        <v>9</v>
      </c>
      <c r="H69" s="48">
        <f>'N°Empregados 2011'!H69+'[1]Geração de empregos 2012'!H69</f>
        <v>1</v>
      </c>
      <c r="I69" s="48">
        <f>'N°Empregados 2011'!I69+'[1]Geração de empregos 2012'!I69</f>
        <v>57</v>
      </c>
      <c r="J69" s="48">
        <f>'N°Empregados 2011'!J69+'[1]Geração de empregos 2012'!J69</f>
        <v>68</v>
      </c>
      <c r="K69" s="48">
        <f>'N°Empregados 2011'!K69+'[1]Geração de empregos 2012'!K69</f>
        <v>262</v>
      </c>
      <c r="L69" s="48">
        <f>'N°Empregados 2011'!L69+'[1]Geração de empregos 2012'!L69</f>
        <v>0</v>
      </c>
      <c r="M69" s="48">
        <f>'N°Empregados 2011'!M69+'[1]Geração de empregos 2012'!M69</f>
        <v>0</v>
      </c>
      <c r="N69" s="48">
        <f>'N°Empregados 2011'!N69+'[1]Geração de empregos 2012'!N69</f>
        <v>448</v>
      </c>
      <c r="P69" s="47"/>
    </row>
    <row r="70" spans="1:16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48">
        <f>'N°Empregados 2011'!E70+'[1]Geração de empregos 2012'!E70</f>
        <v>0</v>
      </c>
      <c r="F70" s="48">
        <f>'N°Empregados 2011'!F70+'[1]Geração de empregos 2012'!F70</f>
        <v>27</v>
      </c>
      <c r="G70" s="48">
        <f>'N°Empregados 2011'!G70+'[1]Geração de empregos 2012'!G70</f>
        <v>0</v>
      </c>
      <c r="H70" s="48">
        <f>'N°Empregados 2011'!H70+'[1]Geração de empregos 2012'!H70</f>
        <v>890</v>
      </c>
      <c r="I70" s="48">
        <f>'N°Empregados 2011'!I70+'[1]Geração de empregos 2012'!I70</f>
        <v>18</v>
      </c>
      <c r="J70" s="48">
        <f>'N°Empregados 2011'!J70+'[1]Geração de empregos 2012'!J70</f>
        <v>12</v>
      </c>
      <c r="K70" s="48">
        <f>'N°Empregados 2011'!K70+'[1]Geração de empregos 2012'!K70</f>
        <v>190</v>
      </c>
      <c r="L70" s="48">
        <f>'N°Empregados 2011'!L70+'[1]Geração de empregos 2012'!L70</f>
        <v>26</v>
      </c>
      <c r="M70" s="48">
        <f>'N°Empregados 2011'!M70+'[1]Geração de empregos 2012'!M70</f>
        <v>0</v>
      </c>
      <c r="N70" s="48">
        <f>'N°Empregados 2011'!N70+'[1]Geração de empregos 2012'!N70</f>
        <v>1163</v>
      </c>
      <c r="P70" s="47"/>
    </row>
    <row r="71" spans="1:16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48">
        <f>'N°Empregados 2011'!E71+'[1]Geração de empregos 2012'!E71</f>
        <v>0</v>
      </c>
      <c r="F71" s="48">
        <f>'N°Empregados 2011'!F71+'[1]Geração de empregos 2012'!F71</f>
        <v>0</v>
      </c>
      <c r="G71" s="48">
        <f>'N°Empregados 2011'!G71+'[1]Geração de empregos 2012'!G71</f>
        <v>0</v>
      </c>
      <c r="H71" s="48">
        <f>'N°Empregados 2011'!H71+'[1]Geração de empregos 2012'!H71</f>
        <v>0</v>
      </c>
      <c r="I71" s="48">
        <f>'N°Empregados 2011'!I71+'[1]Geração de empregos 2012'!I71</f>
        <v>20</v>
      </c>
      <c r="J71" s="48">
        <f>'N°Empregados 2011'!J71+'[1]Geração de empregos 2012'!J71</f>
        <v>12</v>
      </c>
      <c r="K71" s="48">
        <f>'N°Empregados 2011'!K71+'[1]Geração de empregos 2012'!K71</f>
        <v>168</v>
      </c>
      <c r="L71" s="48">
        <f>'N°Empregados 2011'!L71+'[1]Geração de empregos 2012'!L71</f>
        <v>-1</v>
      </c>
      <c r="M71" s="48">
        <f>'N°Empregados 2011'!M71+'[1]Geração de empregos 2012'!M71</f>
        <v>0</v>
      </c>
      <c r="N71" s="48">
        <f>'N°Empregados 2011'!N71+'[1]Geração de empregos 2012'!N71</f>
        <v>199</v>
      </c>
      <c r="P71" s="47"/>
    </row>
    <row r="72" spans="1:16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48">
        <f>'N°Empregados 2011'!E72+'[1]Geração de empregos 2012'!E72</f>
        <v>33</v>
      </c>
      <c r="F72" s="48">
        <f>'N°Empregados 2011'!F72+'[1]Geração de empregos 2012'!F72</f>
        <v>21126</v>
      </c>
      <c r="G72" s="48">
        <f>'N°Empregados 2011'!G72+'[1]Geração de empregos 2012'!G72</f>
        <v>539</v>
      </c>
      <c r="H72" s="48">
        <f>'N°Empregados 2011'!H72+'[1]Geração de empregos 2012'!H72</f>
        <v>7299</v>
      </c>
      <c r="I72" s="48">
        <f>'N°Empregados 2011'!I72+'[1]Geração de empregos 2012'!I72</f>
        <v>19127</v>
      </c>
      <c r="J72" s="48">
        <f>'N°Empregados 2011'!J72+'[1]Geração de empregos 2012'!J72</f>
        <v>23174</v>
      </c>
      <c r="K72" s="48">
        <f>'N°Empregados 2011'!K72+'[1]Geração de empregos 2012'!K72</f>
        <v>3654</v>
      </c>
      <c r="L72" s="48">
        <f>'N°Empregados 2011'!L72+'[1]Geração de empregos 2012'!L72</f>
        <v>1186</v>
      </c>
      <c r="M72" s="48">
        <f>'N°Empregados 2011'!M72+'[1]Geração de empregos 2012'!M72</f>
        <v>0</v>
      </c>
      <c r="N72" s="48">
        <f>'N°Empregados 2011'!N72+'[1]Geração de empregos 2012'!N72</f>
        <v>76138</v>
      </c>
      <c r="P72" s="47"/>
    </row>
    <row r="73" spans="1:16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48">
        <f>'N°Empregados 2011'!E73+'[1]Geração de empregos 2012'!E73</f>
        <v>40</v>
      </c>
      <c r="F73" s="48">
        <f>'N°Empregados 2011'!F73+'[1]Geração de empregos 2012'!F73</f>
        <v>2802</v>
      </c>
      <c r="G73" s="48">
        <f>'N°Empregados 2011'!G73+'[1]Geração de empregos 2012'!G73</f>
        <v>84</v>
      </c>
      <c r="H73" s="48">
        <f>'N°Empregados 2011'!H73+'[1]Geração de empregos 2012'!H73</f>
        <v>108</v>
      </c>
      <c r="I73" s="48">
        <f>'N°Empregados 2011'!I73+'[1]Geração de empregos 2012'!I73</f>
        <v>794</v>
      </c>
      <c r="J73" s="48">
        <f>'N°Empregados 2011'!J73+'[1]Geração de empregos 2012'!J73</f>
        <v>384</v>
      </c>
      <c r="K73" s="48">
        <f>'N°Empregados 2011'!K73+'[1]Geração de empregos 2012'!K73</f>
        <v>509</v>
      </c>
      <c r="L73" s="48">
        <f>'N°Empregados 2011'!L73+'[1]Geração de empregos 2012'!L73</f>
        <v>14</v>
      </c>
      <c r="M73" s="48">
        <f>'N°Empregados 2011'!M73+'[1]Geração de empregos 2012'!M73</f>
        <v>0</v>
      </c>
      <c r="N73" s="48">
        <f>'N°Empregados 2011'!N73+'[1]Geração de empregos 2012'!N73</f>
        <v>4735</v>
      </c>
      <c r="P73" s="47"/>
    </row>
    <row r="74" spans="1:16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48">
        <f>'N°Empregados 2011'!E74+'[1]Geração de empregos 2012'!E74</f>
        <v>69</v>
      </c>
      <c r="F74" s="48">
        <f>'N°Empregados 2011'!F74+'[1]Geração de empregos 2012'!F74</f>
        <v>7945</v>
      </c>
      <c r="G74" s="48">
        <f>'N°Empregados 2011'!G74+'[1]Geração de empregos 2012'!G74</f>
        <v>175</v>
      </c>
      <c r="H74" s="48">
        <f>'N°Empregados 2011'!H74+'[1]Geração de empregos 2012'!H74</f>
        <v>2368</v>
      </c>
      <c r="I74" s="48">
        <f>'N°Empregados 2011'!I74+'[1]Geração de empregos 2012'!I74</f>
        <v>5623</v>
      </c>
      <c r="J74" s="48">
        <f>'N°Empregados 2011'!J74+'[1]Geração de empregos 2012'!J74</f>
        <v>9579</v>
      </c>
      <c r="K74" s="48">
        <f>'N°Empregados 2011'!K74+'[1]Geração de empregos 2012'!K74</f>
        <v>1831</v>
      </c>
      <c r="L74" s="48">
        <f>'N°Empregados 2011'!L74+'[1]Geração de empregos 2012'!L74</f>
        <v>275</v>
      </c>
      <c r="M74" s="48">
        <f>'N°Empregados 2011'!M74+'[1]Geração de empregos 2012'!M74</f>
        <v>0</v>
      </c>
      <c r="N74" s="48">
        <f>'N°Empregados 2011'!N74+'[1]Geração de empregos 2012'!N74</f>
        <v>27865</v>
      </c>
      <c r="P74" s="47"/>
    </row>
    <row r="75" spans="1:16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48">
        <f>'N°Empregados 2011'!E75+'[1]Geração de empregos 2012'!E75</f>
        <v>28</v>
      </c>
      <c r="F75" s="48">
        <f>'N°Empregados 2011'!F75+'[1]Geração de empregos 2012'!F75</f>
        <v>375</v>
      </c>
      <c r="G75" s="48">
        <f>'N°Empregados 2011'!G75+'[1]Geração de empregos 2012'!G75</f>
        <v>0</v>
      </c>
      <c r="H75" s="48">
        <f>'N°Empregados 2011'!H75+'[1]Geração de empregos 2012'!H75</f>
        <v>8</v>
      </c>
      <c r="I75" s="48">
        <f>'N°Empregados 2011'!I75+'[1]Geração de empregos 2012'!I75</f>
        <v>620</v>
      </c>
      <c r="J75" s="48">
        <f>'N°Empregados 2011'!J75+'[1]Geração de empregos 2012'!J75</f>
        <v>344</v>
      </c>
      <c r="K75" s="48">
        <f>'N°Empregados 2011'!K75+'[1]Geração de empregos 2012'!K75</f>
        <v>155</v>
      </c>
      <c r="L75" s="48">
        <f>'N°Empregados 2011'!L75+'[1]Geração de empregos 2012'!L75</f>
        <v>55</v>
      </c>
      <c r="M75" s="48">
        <f>'N°Empregados 2011'!M75+'[1]Geração de empregos 2012'!M75</f>
        <v>0</v>
      </c>
      <c r="N75" s="48">
        <f>'N°Empregados 2011'!N75+'[1]Geração de empregos 2012'!N75</f>
        <v>1585</v>
      </c>
      <c r="P75" s="47"/>
    </row>
    <row r="76" spans="1:16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48">
        <f>'N°Empregados 2011'!E76+'[1]Geração de empregos 2012'!E76</f>
        <v>0</v>
      </c>
      <c r="F76" s="48">
        <f>'N°Empregados 2011'!F76+'[1]Geração de empregos 2012'!F76</f>
        <v>936</v>
      </c>
      <c r="G76" s="48">
        <f>'N°Empregados 2011'!G76+'[1]Geração de empregos 2012'!G76</f>
        <v>3</v>
      </c>
      <c r="H76" s="48">
        <f>'N°Empregados 2011'!H76+'[1]Geração de empregos 2012'!H76</f>
        <v>64</v>
      </c>
      <c r="I76" s="48">
        <f>'N°Empregados 2011'!I76+'[1]Geração de empregos 2012'!I76</f>
        <v>420</v>
      </c>
      <c r="J76" s="48">
        <f>'N°Empregados 2011'!J76+'[1]Geração de empregos 2012'!J76</f>
        <v>253</v>
      </c>
      <c r="K76" s="48">
        <f>'N°Empregados 2011'!K76+'[1]Geração de empregos 2012'!K76</f>
        <v>228</v>
      </c>
      <c r="L76" s="48">
        <f>'N°Empregados 2011'!L76+'[1]Geração de empregos 2012'!L76</f>
        <v>59</v>
      </c>
      <c r="M76" s="48">
        <f>'N°Empregados 2011'!M76+'[1]Geração de empregos 2012'!M76</f>
        <v>0</v>
      </c>
      <c r="N76" s="48">
        <f>'N°Empregados 2011'!N76+'[1]Geração de empregos 2012'!N76</f>
        <v>1963</v>
      </c>
      <c r="P76" s="47"/>
    </row>
    <row r="77" spans="1:16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48">
        <f>'N°Empregados 2011'!E77+'[1]Geração de empregos 2012'!E77</f>
        <v>0</v>
      </c>
      <c r="F77" s="48">
        <f>'N°Empregados 2011'!F77+'[1]Geração de empregos 2012'!F77</f>
        <v>0</v>
      </c>
      <c r="G77" s="48">
        <f>'N°Empregados 2011'!G77+'[1]Geração de empregos 2012'!G77</f>
        <v>0</v>
      </c>
      <c r="H77" s="48">
        <f>'N°Empregados 2011'!H77+'[1]Geração de empregos 2012'!H77</f>
        <v>2</v>
      </c>
      <c r="I77" s="48">
        <f>'N°Empregados 2011'!I77+'[1]Geração de empregos 2012'!I77</f>
        <v>42</v>
      </c>
      <c r="J77" s="48">
        <f>'N°Empregados 2011'!J77+'[1]Geração de empregos 2012'!J77</f>
        <v>28</v>
      </c>
      <c r="K77" s="48">
        <f>'N°Empregados 2011'!K77+'[1]Geração de empregos 2012'!K77</f>
        <v>139</v>
      </c>
      <c r="L77" s="48">
        <f>'N°Empregados 2011'!L77+'[1]Geração de empregos 2012'!L77</f>
        <v>4</v>
      </c>
      <c r="M77" s="48">
        <f>'N°Empregados 2011'!M77+'[1]Geração de empregos 2012'!M77</f>
        <v>0</v>
      </c>
      <c r="N77" s="48">
        <f>'N°Empregados 2011'!N77+'[1]Geração de empregos 2012'!N77</f>
        <v>215</v>
      </c>
      <c r="P77" s="47"/>
    </row>
    <row r="78" spans="1:16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48">
        <f>'N°Empregados 2011'!E78+'[1]Geração de empregos 2012'!E78</f>
        <v>23</v>
      </c>
      <c r="F78" s="48">
        <f>'N°Empregados 2011'!F78+'[1]Geração de empregos 2012'!F78</f>
        <v>1230</v>
      </c>
      <c r="G78" s="48">
        <f>'N°Empregados 2011'!G78+'[1]Geração de empregos 2012'!G78</f>
        <v>10</v>
      </c>
      <c r="H78" s="48">
        <f>'N°Empregados 2011'!H78+'[1]Geração de empregos 2012'!H78</f>
        <v>45</v>
      </c>
      <c r="I78" s="48">
        <f>'N°Empregados 2011'!I78+'[1]Geração de empregos 2012'!I78</f>
        <v>402</v>
      </c>
      <c r="J78" s="48">
        <f>'N°Empregados 2011'!J78+'[1]Geração de empregos 2012'!J78</f>
        <v>451</v>
      </c>
      <c r="K78" s="48">
        <f>'N°Empregados 2011'!K78+'[1]Geração de empregos 2012'!K78</f>
        <v>549</v>
      </c>
      <c r="L78" s="48">
        <f>'N°Empregados 2011'!L78+'[1]Geração de empregos 2012'!L78</f>
        <v>155</v>
      </c>
      <c r="M78" s="48">
        <f>'N°Empregados 2011'!M78+'[1]Geração de empregos 2012'!M78</f>
        <v>0</v>
      </c>
      <c r="N78" s="48">
        <f>'N°Empregados 2011'!N78+'[1]Geração de empregos 2012'!N78</f>
        <v>2865</v>
      </c>
      <c r="P78" s="47"/>
    </row>
    <row r="79" spans="1:16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48">
        <f>'N°Empregados 2011'!E79+'[1]Geração de empregos 2012'!E79</f>
        <v>6</v>
      </c>
      <c r="F79" s="48">
        <f>'N°Empregados 2011'!F79+'[1]Geração de empregos 2012'!F79</f>
        <v>2605</v>
      </c>
      <c r="G79" s="48">
        <f>'N°Empregados 2011'!G79+'[1]Geração de empregos 2012'!G79</f>
        <v>0</v>
      </c>
      <c r="H79" s="48">
        <f>'N°Empregados 2011'!H79+'[1]Geração de empregos 2012'!H79</f>
        <v>34</v>
      </c>
      <c r="I79" s="48">
        <f>'N°Empregados 2011'!I79+'[1]Geração de empregos 2012'!I79</f>
        <v>649</v>
      </c>
      <c r="J79" s="48">
        <f>'N°Empregados 2011'!J79+'[1]Geração de empregos 2012'!J79</f>
        <v>363</v>
      </c>
      <c r="K79" s="48">
        <f>'N°Empregados 2011'!K79+'[1]Geração de empregos 2012'!K79</f>
        <v>322</v>
      </c>
      <c r="L79" s="48">
        <f>'N°Empregados 2011'!L79+'[1]Geração de empregos 2012'!L79</f>
        <v>300</v>
      </c>
      <c r="M79" s="48">
        <f>'N°Empregados 2011'!M79+'[1]Geração de empregos 2012'!M79</f>
        <v>0</v>
      </c>
      <c r="N79" s="48">
        <f>'N°Empregados 2011'!N79+'[1]Geração de empregos 2012'!N79</f>
        <v>4279</v>
      </c>
      <c r="P79" s="47"/>
    </row>
    <row r="80" spans="1:16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48">
        <f>'N°Empregados 2011'!E80+'[1]Geração de empregos 2012'!E80</f>
        <v>233</v>
      </c>
      <c r="F80" s="48">
        <f>'N°Empregados 2011'!F80+'[1]Geração de empregos 2012'!F80</f>
        <v>18353</v>
      </c>
      <c r="G80" s="48">
        <f>'N°Empregados 2011'!G80+'[1]Geração de empregos 2012'!G80</f>
        <v>367</v>
      </c>
      <c r="H80" s="48">
        <f>'N°Empregados 2011'!H80+'[1]Geração de empregos 2012'!H80</f>
        <v>3365</v>
      </c>
      <c r="I80" s="48">
        <f>'N°Empregados 2011'!I80+'[1]Geração de empregos 2012'!I80</f>
        <v>15819</v>
      </c>
      <c r="J80" s="48">
        <f>'N°Empregados 2011'!J80+'[1]Geração de empregos 2012'!J80</f>
        <v>23444</v>
      </c>
      <c r="K80" s="48">
        <f>'N°Empregados 2011'!K80+'[1]Geração de empregos 2012'!K80</f>
        <v>3345</v>
      </c>
      <c r="L80" s="48">
        <f>'N°Empregados 2011'!L80+'[1]Geração de empregos 2012'!L80</f>
        <v>27</v>
      </c>
      <c r="M80" s="48">
        <f>'N°Empregados 2011'!M80+'[1]Geração de empregos 2012'!M80</f>
        <v>0</v>
      </c>
      <c r="N80" s="48">
        <f>'N°Empregados 2011'!N80+'[1]Geração de empregos 2012'!N80</f>
        <v>64953</v>
      </c>
      <c r="P80" s="47"/>
    </row>
    <row r="81" spans="1:16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48">
        <f>'N°Empregados 2011'!E81+'[1]Geração de empregos 2012'!E81</f>
        <v>0</v>
      </c>
      <c r="F81" s="48">
        <f>'N°Empregados 2011'!F81+'[1]Geração de empregos 2012'!F81</f>
        <v>599</v>
      </c>
      <c r="G81" s="48">
        <f>'N°Empregados 2011'!G81+'[1]Geração de empregos 2012'!G81</f>
        <v>9</v>
      </c>
      <c r="H81" s="48">
        <f>'N°Empregados 2011'!H81+'[1]Geração de empregos 2012'!H81</f>
        <v>53</v>
      </c>
      <c r="I81" s="48">
        <f>'N°Empregados 2011'!I81+'[1]Geração de empregos 2012'!I81</f>
        <v>713</v>
      </c>
      <c r="J81" s="48">
        <f>'N°Empregados 2011'!J81+'[1]Geração de empregos 2012'!J81</f>
        <v>478</v>
      </c>
      <c r="K81" s="48">
        <f>'N°Empregados 2011'!K81+'[1]Geração de empregos 2012'!K81</f>
        <v>247</v>
      </c>
      <c r="L81" s="48">
        <f>'N°Empregados 2011'!L81+'[1]Geração de empregos 2012'!L81</f>
        <v>40</v>
      </c>
      <c r="M81" s="48">
        <f>'N°Empregados 2011'!M81+'[1]Geração de empregos 2012'!M81</f>
        <v>0</v>
      </c>
      <c r="N81" s="48">
        <f>'N°Empregados 2011'!N81+'[1]Geração de empregos 2012'!N81</f>
        <v>2139</v>
      </c>
      <c r="P81" s="47"/>
    </row>
    <row r="82" spans="1:16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48">
        <f>'N°Empregados 2011'!E82+'[1]Geração de empregos 2012'!E82</f>
        <v>0</v>
      </c>
      <c r="F82" s="48">
        <f>'N°Empregados 2011'!F82+'[1]Geração de empregos 2012'!F82</f>
        <v>30</v>
      </c>
      <c r="G82" s="48">
        <f>'N°Empregados 2011'!G82+'[1]Geração de empregos 2012'!G82</f>
        <v>0</v>
      </c>
      <c r="H82" s="48">
        <f>'N°Empregados 2011'!H82+'[1]Geração de empregos 2012'!H82</f>
        <v>10</v>
      </c>
      <c r="I82" s="48">
        <f>'N°Empregados 2011'!I82+'[1]Geração de empregos 2012'!I82</f>
        <v>73</v>
      </c>
      <c r="J82" s="48">
        <f>'N°Empregados 2011'!J82+'[1]Geração de empregos 2012'!J82</f>
        <v>16</v>
      </c>
      <c r="K82" s="48">
        <f>'N°Empregados 2011'!K82+'[1]Geração de empregos 2012'!K82</f>
        <v>85</v>
      </c>
      <c r="L82" s="48">
        <f>'N°Empregados 2011'!L82+'[1]Geração de empregos 2012'!L82</f>
        <v>5</v>
      </c>
      <c r="M82" s="48">
        <f>'N°Empregados 2011'!M82+'[1]Geração de empregos 2012'!M82</f>
        <v>0</v>
      </c>
      <c r="N82" s="48">
        <f>'N°Empregados 2011'!N82+'[1]Geração de empregos 2012'!N82</f>
        <v>219</v>
      </c>
      <c r="P82" s="47"/>
    </row>
    <row r="83" spans="1:16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48">
        <f>'N°Empregados 2011'!E83+'[1]Geração de empregos 2012'!E83</f>
        <v>21</v>
      </c>
      <c r="F83" s="48">
        <f>'N°Empregados 2011'!F83+'[1]Geração de empregos 2012'!F83</f>
        <v>2325</v>
      </c>
      <c r="G83" s="48">
        <f>'N°Empregados 2011'!G83+'[1]Geração de empregos 2012'!G83</f>
        <v>64</v>
      </c>
      <c r="H83" s="48">
        <f>'N°Empregados 2011'!H83+'[1]Geração de empregos 2012'!H83</f>
        <v>230</v>
      </c>
      <c r="I83" s="48">
        <f>'N°Empregados 2011'!I83+'[1]Geração de empregos 2012'!I83</f>
        <v>2433</v>
      </c>
      <c r="J83" s="48">
        <f>'N°Empregados 2011'!J83+'[1]Geração de empregos 2012'!J83</f>
        <v>1982</v>
      </c>
      <c r="K83" s="48">
        <f>'N°Empregados 2011'!K83+'[1]Geração de empregos 2012'!K83</f>
        <v>942</v>
      </c>
      <c r="L83" s="48">
        <f>'N°Empregados 2011'!L83+'[1]Geração de empregos 2012'!L83</f>
        <v>634</v>
      </c>
      <c r="M83" s="48">
        <f>'N°Empregados 2011'!M83+'[1]Geração de empregos 2012'!M83</f>
        <v>0</v>
      </c>
      <c r="N83" s="48">
        <f>'N°Empregados 2011'!N83+'[1]Geração de empregos 2012'!N83</f>
        <v>8631</v>
      </c>
      <c r="P83" s="47"/>
    </row>
    <row r="84" spans="1:16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48">
        <f>'N°Empregados 2011'!E84+'[1]Geração de empregos 2012'!E84</f>
        <v>0</v>
      </c>
      <c r="F84" s="48">
        <f>'N°Empregados 2011'!F84+'[1]Geração de empregos 2012'!F84</f>
        <v>193</v>
      </c>
      <c r="G84" s="48">
        <f>'N°Empregados 2011'!G84+'[1]Geração de empregos 2012'!G84</f>
        <v>5</v>
      </c>
      <c r="H84" s="48">
        <f>'N°Empregados 2011'!H84+'[1]Geração de empregos 2012'!H84</f>
        <v>70</v>
      </c>
      <c r="I84" s="48">
        <f>'N°Empregados 2011'!I84+'[1]Geração de empregos 2012'!I84</f>
        <v>373</v>
      </c>
      <c r="J84" s="48">
        <f>'N°Empregados 2011'!J84+'[1]Geração de empregos 2012'!J84</f>
        <v>245</v>
      </c>
      <c r="K84" s="48">
        <f>'N°Empregados 2011'!K84+'[1]Geração de empregos 2012'!K84</f>
        <v>227</v>
      </c>
      <c r="L84" s="48">
        <f>'N°Empregados 2011'!L84+'[1]Geração de empregos 2012'!L84</f>
        <v>41</v>
      </c>
      <c r="M84" s="48">
        <f>'N°Empregados 2011'!M84+'[1]Geração de empregos 2012'!M84</f>
        <v>0</v>
      </c>
      <c r="N84" s="48">
        <f>'N°Empregados 2011'!N84+'[1]Geração de empregos 2012'!N84</f>
        <v>1154</v>
      </c>
      <c r="P84" s="47"/>
    </row>
    <row r="85" spans="1:16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48">
        <f>'N°Empregados 2011'!E85+'[1]Geração de empregos 2012'!E85</f>
        <v>0</v>
      </c>
      <c r="F85" s="48">
        <f>'N°Empregados 2011'!F85+'[1]Geração de empregos 2012'!F85</f>
        <v>110</v>
      </c>
      <c r="G85" s="48">
        <f>'N°Empregados 2011'!G85+'[1]Geração de empregos 2012'!G85</f>
        <v>11</v>
      </c>
      <c r="H85" s="48">
        <f>'N°Empregados 2011'!H85+'[1]Geração de empregos 2012'!H85</f>
        <v>27</v>
      </c>
      <c r="I85" s="48">
        <f>'N°Empregados 2011'!I85+'[1]Geração de empregos 2012'!I85</f>
        <v>553</v>
      </c>
      <c r="J85" s="48">
        <f>'N°Empregados 2011'!J85+'[1]Geração de empregos 2012'!J85</f>
        <v>463</v>
      </c>
      <c r="K85" s="48">
        <f>'N°Empregados 2011'!K85+'[1]Geração de empregos 2012'!K85</f>
        <v>508</v>
      </c>
      <c r="L85" s="48">
        <f>'N°Empregados 2011'!L85+'[1]Geração de empregos 2012'!L85</f>
        <v>43</v>
      </c>
      <c r="M85" s="48">
        <f>'N°Empregados 2011'!M85+'[1]Geração de empregos 2012'!M85</f>
        <v>0</v>
      </c>
      <c r="N85" s="48">
        <f>'N°Empregados 2011'!N85+'[1]Geração de empregos 2012'!N85</f>
        <v>1715</v>
      </c>
      <c r="P85" s="47"/>
    </row>
    <row r="86" spans="1:16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48">
        <f>'N°Empregados 2011'!E86+'[1]Geração de empregos 2012'!E86</f>
        <v>0</v>
      </c>
      <c r="F86" s="48">
        <f>'N°Empregados 2011'!F86+'[1]Geração de empregos 2012'!F86</f>
        <v>639</v>
      </c>
      <c r="G86" s="48">
        <f>'N°Empregados 2011'!G86+'[1]Geração de empregos 2012'!G86</f>
        <v>5</v>
      </c>
      <c r="H86" s="48">
        <f>'N°Empregados 2011'!H86+'[1]Geração de empregos 2012'!H86</f>
        <v>19</v>
      </c>
      <c r="I86" s="48">
        <f>'N°Empregados 2011'!I86+'[1]Geração de empregos 2012'!I86</f>
        <v>91</v>
      </c>
      <c r="J86" s="48">
        <f>'N°Empregados 2011'!J86+'[1]Geração de empregos 2012'!J86</f>
        <v>115</v>
      </c>
      <c r="K86" s="48">
        <f>'N°Empregados 2011'!K86+'[1]Geração de empregos 2012'!K86</f>
        <v>169</v>
      </c>
      <c r="L86" s="48">
        <f>'N°Empregados 2011'!L86+'[1]Geração de empregos 2012'!L86</f>
        <v>31</v>
      </c>
      <c r="M86" s="48">
        <f>'N°Empregados 2011'!M86+'[1]Geração de empregos 2012'!M86</f>
        <v>0</v>
      </c>
      <c r="N86" s="48">
        <f>'N°Empregados 2011'!N86+'[1]Geração de empregos 2012'!N86</f>
        <v>1069</v>
      </c>
      <c r="P86" s="47"/>
    </row>
    <row r="87" spans="1:16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48">
        <f>'N°Empregados 2011'!E87+'[1]Geração de empregos 2012'!E87</f>
        <v>0</v>
      </c>
      <c r="F87" s="48">
        <f>'N°Empregados 2011'!F87+'[1]Geração de empregos 2012'!F87</f>
        <v>725</v>
      </c>
      <c r="G87" s="48">
        <f>'N°Empregados 2011'!G87+'[1]Geração de empregos 2012'!G87</f>
        <v>23</v>
      </c>
      <c r="H87" s="48">
        <f>'N°Empregados 2011'!H87+'[1]Geração de empregos 2012'!H87</f>
        <v>0</v>
      </c>
      <c r="I87" s="48">
        <f>'N°Empregados 2011'!I87+'[1]Geração de empregos 2012'!I87</f>
        <v>75</v>
      </c>
      <c r="J87" s="48">
        <f>'N°Empregados 2011'!J87+'[1]Geração de empregos 2012'!J87</f>
        <v>42</v>
      </c>
      <c r="K87" s="48">
        <f>'N°Empregados 2011'!K87+'[1]Geração de empregos 2012'!K87</f>
        <v>120</v>
      </c>
      <c r="L87" s="48">
        <f>'N°Empregados 2011'!L87+'[1]Geração de empregos 2012'!L87</f>
        <v>20</v>
      </c>
      <c r="M87" s="48">
        <f>'N°Empregados 2011'!M87+'[1]Geração de empregos 2012'!M87</f>
        <v>0</v>
      </c>
      <c r="N87" s="48">
        <f>'N°Empregados 2011'!N87+'[1]Geração de empregos 2012'!N87</f>
        <v>1005</v>
      </c>
      <c r="P87" s="47"/>
    </row>
    <row r="88" spans="1:16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48">
        <f>'N°Empregados 2011'!E88+'[1]Geração de empregos 2012'!E88</f>
        <v>0</v>
      </c>
      <c r="F88" s="48">
        <f>'N°Empregados 2011'!F88+'[1]Geração de empregos 2012'!F88</f>
        <v>2</v>
      </c>
      <c r="G88" s="48">
        <f>'N°Empregados 2011'!G88+'[1]Geração de empregos 2012'!G88</f>
        <v>0</v>
      </c>
      <c r="H88" s="48">
        <f>'N°Empregados 2011'!H88+'[1]Geração de empregos 2012'!H88</f>
        <v>0</v>
      </c>
      <c r="I88" s="48">
        <f>'N°Empregados 2011'!I88+'[1]Geração de empregos 2012'!I88</f>
        <v>39</v>
      </c>
      <c r="J88" s="48">
        <f>'N°Empregados 2011'!J88+'[1]Geração de empregos 2012'!J88</f>
        <v>19</v>
      </c>
      <c r="K88" s="48">
        <f>'N°Empregados 2011'!K88+'[1]Geração de empregos 2012'!K88</f>
        <v>200</v>
      </c>
      <c r="L88" s="48">
        <f>'N°Empregados 2011'!L88+'[1]Geração de empregos 2012'!L88</f>
        <v>12</v>
      </c>
      <c r="M88" s="48">
        <f>'N°Empregados 2011'!M88+'[1]Geração de empregos 2012'!M88</f>
        <v>0</v>
      </c>
      <c r="N88" s="48">
        <f>'N°Empregados 2011'!N88+'[1]Geração de empregos 2012'!N88</f>
        <v>272</v>
      </c>
      <c r="P88" s="47"/>
    </row>
    <row r="89" spans="1:16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48">
        <f>'N°Empregados 2011'!E89+'[1]Geração de empregos 2012'!E89</f>
        <v>0</v>
      </c>
      <c r="F89" s="48">
        <f>'N°Empregados 2011'!F89+'[1]Geração de empregos 2012'!F89</f>
        <v>108</v>
      </c>
      <c r="G89" s="48">
        <f>'N°Empregados 2011'!G89+'[1]Geração de empregos 2012'!G89</f>
        <v>0</v>
      </c>
      <c r="H89" s="48">
        <f>'N°Empregados 2011'!H89+'[1]Geração de empregos 2012'!H89</f>
        <v>2</v>
      </c>
      <c r="I89" s="48">
        <f>'N°Empregados 2011'!I89+'[1]Geração de empregos 2012'!I89</f>
        <v>34</v>
      </c>
      <c r="J89" s="48">
        <f>'N°Empregados 2011'!J89+'[1]Geração de empregos 2012'!J89</f>
        <v>9</v>
      </c>
      <c r="K89" s="48">
        <f>'N°Empregados 2011'!K89+'[1]Geração de empregos 2012'!K89</f>
        <v>117</v>
      </c>
      <c r="L89" s="48">
        <f>'N°Empregados 2011'!L89+'[1]Geração de empregos 2012'!L89</f>
        <v>20</v>
      </c>
      <c r="M89" s="48">
        <f>'N°Empregados 2011'!M89+'[1]Geração de empregos 2012'!M89</f>
        <v>0</v>
      </c>
      <c r="N89" s="48">
        <f>'N°Empregados 2011'!N89+'[1]Geração de empregos 2012'!N89</f>
        <v>290</v>
      </c>
      <c r="P89" s="47"/>
    </row>
    <row r="90" spans="1:16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48">
        <f>'N°Empregados 2011'!E90+'[1]Geração de empregos 2012'!E90</f>
        <v>0</v>
      </c>
      <c r="F90" s="48">
        <f>'N°Empregados 2011'!F90+'[1]Geração de empregos 2012'!F90</f>
        <v>231</v>
      </c>
      <c r="G90" s="48">
        <f>'N°Empregados 2011'!G90+'[1]Geração de empregos 2012'!G90</f>
        <v>8</v>
      </c>
      <c r="H90" s="48">
        <f>'N°Empregados 2011'!H90+'[1]Geração de empregos 2012'!H90</f>
        <v>22</v>
      </c>
      <c r="I90" s="48">
        <f>'N°Empregados 2011'!I90+'[1]Geração de empregos 2012'!I90</f>
        <v>147</v>
      </c>
      <c r="J90" s="48">
        <f>'N°Empregados 2011'!J90+'[1]Geração de empregos 2012'!J90</f>
        <v>174</v>
      </c>
      <c r="K90" s="48">
        <f>'N°Empregados 2011'!K90+'[1]Geração de empregos 2012'!K90</f>
        <v>149</v>
      </c>
      <c r="L90" s="48">
        <f>'N°Empregados 2011'!L90+'[1]Geração de empregos 2012'!L90</f>
        <v>75</v>
      </c>
      <c r="M90" s="48">
        <f>'N°Empregados 2011'!M90+'[1]Geração de empregos 2012'!M90</f>
        <v>0</v>
      </c>
      <c r="N90" s="48">
        <f>'N°Empregados 2011'!N90+'[1]Geração de empregos 2012'!N90</f>
        <v>806</v>
      </c>
      <c r="P90" s="47"/>
    </row>
    <row r="91" spans="1:16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48">
        <f>'N°Empregados 2011'!E91+'[1]Geração de empregos 2012'!E91</f>
        <v>0</v>
      </c>
      <c r="F91" s="48">
        <f>'N°Empregados 2011'!F91+'[1]Geração de empregos 2012'!F91</f>
        <v>1126</v>
      </c>
      <c r="G91" s="48">
        <f>'N°Empregados 2011'!G91+'[1]Geração de empregos 2012'!G91</f>
        <v>8</v>
      </c>
      <c r="H91" s="48">
        <f>'N°Empregados 2011'!H91+'[1]Geração de empregos 2012'!H91</f>
        <v>160</v>
      </c>
      <c r="I91" s="48">
        <f>'N°Empregados 2011'!I91+'[1]Geração de empregos 2012'!I91</f>
        <v>435</v>
      </c>
      <c r="J91" s="48">
        <f>'N°Empregados 2011'!J91+'[1]Geração de empregos 2012'!J91</f>
        <v>460</v>
      </c>
      <c r="K91" s="48">
        <f>'N°Empregados 2011'!K91+'[1]Geração de empregos 2012'!K91</f>
        <v>304</v>
      </c>
      <c r="L91" s="48">
        <f>'N°Empregados 2011'!L91+'[1]Geração de empregos 2012'!L91</f>
        <v>1092</v>
      </c>
      <c r="M91" s="48">
        <f>'N°Empregados 2011'!M91+'[1]Geração de empregos 2012'!M91</f>
        <v>0</v>
      </c>
      <c r="N91" s="48">
        <f>'N°Empregados 2011'!N91+'[1]Geração de empregos 2012'!N91</f>
        <v>3585</v>
      </c>
      <c r="P91" s="47"/>
    </row>
    <row r="92" spans="1:16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48">
        <f>'N°Empregados 2011'!E92+'[1]Geração de empregos 2012'!E92</f>
        <v>0</v>
      </c>
      <c r="F92" s="48">
        <f>'N°Empregados 2011'!F92+'[1]Geração de empregos 2012'!F92</f>
        <v>55</v>
      </c>
      <c r="G92" s="48">
        <f>'N°Empregados 2011'!G92+'[1]Geração de empregos 2012'!G92</f>
        <v>0</v>
      </c>
      <c r="H92" s="48">
        <f>'N°Empregados 2011'!H92+'[1]Geração de empregos 2012'!H92</f>
        <v>0</v>
      </c>
      <c r="I92" s="48">
        <f>'N°Empregados 2011'!I92+'[1]Geração de empregos 2012'!I92</f>
        <v>27</v>
      </c>
      <c r="J92" s="48">
        <f>'N°Empregados 2011'!J92+'[1]Geração de empregos 2012'!J92</f>
        <v>10</v>
      </c>
      <c r="K92" s="48">
        <f>'N°Empregados 2011'!K92+'[1]Geração de empregos 2012'!K92</f>
        <v>108</v>
      </c>
      <c r="L92" s="48">
        <f>'N°Empregados 2011'!L92+'[1]Geração de empregos 2012'!L92</f>
        <v>13</v>
      </c>
      <c r="M92" s="48">
        <f>'N°Empregados 2011'!M92+'[1]Geração de empregos 2012'!M92</f>
        <v>0</v>
      </c>
      <c r="N92" s="48">
        <f>'N°Empregados 2011'!N92+'[1]Geração de empregos 2012'!N92</f>
        <v>213</v>
      </c>
      <c r="P92" s="47"/>
    </row>
    <row r="93" spans="1:16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48">
        <f>'N°Empregados 2011'!E93+'[1]Geração de empregos 2012'!E93</f>
        <v>81</v>
      </c>
      <c r="F93" s="48">
        <f>'N°Empregados 2011'!F93+'[1]Geração de empregos 2012'!F93</f>
        <v>5861</v>
      </c>
      <c r="G93" s="48">
        <f>'N°Empregados 2011'!G93+'[1]Geração de empregos 2012'!G93</f>
        <v>5347</v>
      </c>
      <c r="H93" s="48">
        <f>'N°Empregados 2011'!H93+'[1]Geração de empregos 2012'!H93</f>
        <v>8500</v>
      </c>
      <c r="I93" s="48">
        <f>'N°Empregados 2011'!I93+'[1]Geração de empregos 2012'!I93</f>
        <v>38411</v>
      </c>
      <c r="J93" s="48">
        <f>'N°Empregados 2011'!J93+'[1]Geração de empregos 2012'!J93</f>
        <v>121015</v>
      </c>
      <c r="K93" s="48">
        <f>'N°Empregados 2011'!K93+'[1]Geração de empregos 2012'!K93</f>
        <v>85950</v>
      </c>
      <c r="L93" s="48">
        <f>'N°Empregados 2011'!L93+'[1]Geração de empregos 2012'!L93</f>
        <v>344</v>
      </c>
      <c r="M93" s="48">
        <f>'N°Empregados 2011'!M93+'[1]Geração de empregos 2012'!M93</f>
        <v>0</v>
      </c>
      <c r="N93" s="48">
        <f>'N°Empregados 2011'!N93+'[1]Geração de empregos 2012'!N93</f>
        <v>265509</v>
      </c>
      <c r="P93" s="47"/>
    </row>
    <row r="94" spans="1:16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48">
        <f>'N°Empregados 2011'!E94+'[1]Geração de empregos 2012'!E94</f>
        <v>0</v>
      </c>
      <c r="F94" s="48">
        <f>'N°Empregados 2011'!F94+'[1]Geração de empregos 2012'!F94</f>
        <v>18</v>
      </c>
      <c r="G94" s="48">
        <f>'N°Empregados 2011'!G94+'[1]Geração de empregos 2012'!G94</f>
        <v>0</v>
      </c>
      <c r="H94" s="48">
        <f>'N°Empregados 2011'!H94+'[1]Geração de empregos 2012'!H94</f>
        <v>6</v>
      </c>
      <c r="I94" s="48">
        <f>'N°Empregados 2011'!I94+'[1]Geração de empregos 2012'!I94</f>
        <v>47</v>
      </c>
      <c r="J94" s="48">
        <f>'N°Empregados 2011'!J94+'[1]Geração de empregos 2012'!J94</f>
        <v>63</v>
      </c>
      <c r="K94" s="48">
        <f>'N°Empregados 2011'!K94+'[1]Geração de empregos 2012'!K94</f>
        <v>99</v>
      </c>
      <c r="L94" s="48">
        <f>'N°Empregados 2011'!L94+'[1]Geração de empregos 2012'!L94</f>
        <v>4</v>
      </c>
      <c r="M94" s="48">
        <f>'N°Empregados 2011'!M94+'[1]Geração de empregos 2012'!M94</f>
        <v>0</v>
      </c>
      <c r="N94" s="48">
        <f>'N°Empregados 2011'!N94+'[1]Geração de empregos 2012'!N94</f>
        <v>237</v>
      </c>
      <c r="P94" s="47"/>
    </row>
    <row r="95" spans="1:16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48">
        <f>'N°Empregados 2011'!E95+'[1]Geração de empregos 2012'!E95</f>
        <v>1236</v>
      </c>
      <c r="F95" s="48">
        <f>'N°Empregados 2011'!F95+'[1]Geração de empregos 2012'!F95</f>
        <v>3637</v>
      </c>
      <c r="G95" s="48">
        <f>'N°Empregados 2011'!G95+'[1]Geração de empregos 2012'!G95</f>
        <v>102</v>
      </c>
      <c r="H95" s="48">
        <f>'N°Empregados 2011'!H95+'[1]Geração de empregos 2012'!H95</f>
        <v>143</v>
      </c>
      <c r="I95" s="48">
        <f>'N°Empregados 2011'!I95+'[1]Geração de empregos 2012'!I95</f>
        <v>1093</v>
      </c>
      <c r="J95" s="48">
        <f>'N°Empregados 2011'!J95+'[1]Geração de empregos 2012'!J95</f>
        <v>464</v>
      </c>
      <c r="K95" s="48">
        <f>'N°Empregados 2011'!K95+'[1]Geração de empregos 2012'!K95</f>
        <v>738</v>
      </c>
      <c r="L95" s="48">
        <f>'N°Empregados 2011'!L95+'[1]Geração de empregos 2012'!L95</f>
        <v>56</v>
      </c>
      <c r="M95" s="48">
        <f>'N°Empregados 2011'!M95+'[1]Geração de empregos 2012'!M95</f>
        <v>0</v>
      </c>
      <c r="N95" s="48">
        <f>'N°Empregados 2011'!N95+'[1]Geração de empregos 2012'!N95</f>
        <v>7469</v>
      </c>
      <c r="P95" s="47"/>
    </row>
    <row r="96" spans="1:16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48">
        <f>'N°Empregados 2011'!E96+'[1]Geração de empregos 2012'!E96</f>
        <v>75</v>
      </c>
      <c r="F96" s="48">
        <f>'N°Empregados 2011'!F96+'[1]Geração de empregos 2012'!F96</f>
        <v>2371</v>
      </c>
      <c r="G96" s="48">
        <f>'N°Empregados 2011'!G96+'[1]Geração de empregos 2012'!G96</f>
        <v>57</v>
      </c>
      <c r="H96" s="48">
        <f>'N°Empregados 2011'!H96+'[1]Geração de empregos 2012'!H96</f>
        <v>116</v>
      </c>
      <c r="I96" s="48">
        <f>'N°Empregados 2011'!I96+'[1]Geração de empregos 2012'!I96</f>
        <v>1848</v>
      </c>
      <c r="J96" s="48">
        <f>'N°Empregados 2011'!J96+'[1]Geração de empregos 2012'!J96</f>
        <v>1301</v>
      </c>
      <c r="K96" s="48">
        <f>'N°Empregados 2011'!K96+'[1]Geração de empregos 2012'!K96</f>
        <v>1086</v>
      </c>
      <c r="L96" s="48">
        <f>'N°Empregados 2011'!L96+'[1]Geração de empregos 2012'!L96</f>
        <v>1953</v>
      </c>
      <c r="M96" s="48">
        <f>'N°Empregados 2011'!M96+'[1]Geração de empregos 2012'!M96</f>
        <v>0</v>
      </c>
      <c r="N96" s="48">
        <f>'N°Empregados 2011'!N96+'[1]Geração de empregos 2012'!N96</f>
        <v>8807</v>
      </c>
      <c r="P96" s="47"/>
    </row>
    <row r="97" spans="1:16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48">
        <f>'N°Empregados 2011'!E97+'[1]Geração de empregos 2012'!E97</f>
        <v>0</v>
      </c>
      <c r="F97" s="48">
        <f>'N°Empregados 2011'!F97+'[1]Geração de empregos 2012'!F97</f>
        <v>67</v>
      </c>
      <c r="G97" s="48">
        <f>'N°Empregados 2011'!G97+'[1]Geração de empregos 2012'!G97</f>
        <v>0</v>
      </c>
      <c r="H97" s="48">
        <f>'N°Empregados 2011'!H97+'[1]Geração de empregos 2012'!H97</f>
        <v>1</v>
      </c>
      <c r="I97" s="48">
        <f>'N°Empregados 2011'!I97+'[1]Geração de empregos 2012'!I97</f>
        <v>14</v>
      </c>
      <c r="J97" s="48">
        <f>'N°Empregados 2011'!J97+'[1]Geração de empregos 2012'!J97</f>
        <v>24</v>
      </c>
      <c r="K97" s="48">
        <f>'N°Empregados 2011'!K97+'[1]Geração de empregos 2012'!K97</f>
        <v>176</v>
      </c>
      <c r="L97" s="48">
        <f>'N°Empregados 2011'!L97+'[1]Geração de empregos 2012'!L97</f>
        <v>20</v>
      </c>
      <c r="M97" s="48">
        <f>'N°Empregados 2011'!M97+'[1]Geração de empregos 2012'!M97</f>
        <v>0</v>
      </c>
      <c r="N97" s="48">
        <f>'N°Empregados 2011'!N97+'[1]Geração de empregos 2012'!N97</f>
        <v>302</v>
      </c>
      <c r="P97" s="47"/>
    </row>
    <row r="98" spans="1:16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48">
        <f>'N°Empregados 2011'!E98+'[1]Geração de empregos 2012'!E98</f>
        <v>0</v>
      </c>
      <c r="F98" s="48">
        <f>'N°Empregados 2011'!F98+'[1]Geração de empregos 2012'!F98</f>
        <v>44</v>
      </c>
      <c r="G98" s="48">
        <f>'N°Empregados 2011'!G98+'[1]Geração de empregos 2012'!G98</f>
        <v>1</v>
      </c>
      <c r="H98" s="48">
        <f>'N°Empregados 2011'!H98+'[1]Geração de empregos 2012'!H98</f>
        <v>1</v>
      </c>
      <c r="I98" s="48">
        <f>'N°Empregados 2011'!I98+'[1]Geração de empregos 2012'!I98</f>
        <v>78</v>
      </c>
      <c r="J98" s="48">
        <f>'N°Empregados 2011'!J98+'[1]Geração de empregos 2012'!J98</f>
        <v>55</v>
      </c>
      <c r="K98" s="48">
        <f>'N°Empregados 2011'!K98+'[1]Geração de empregos 2012'!K98</f>
        <v>188</v>
      </c>
      <c r="L98" s="48">
        <f>'N°Empregados 2011'!L98+'[1]Geração de empregos 2012'!L98</f>
        <v>28</v>
      </c>
      <c r="M98" s="48">
        <f>'N°Empregados 2011'!M98+'[1]Geração de empregos 2012'!M98</f>
        <v>0</v>
      </c>
      <c r="N98" s="48">
        <f>'N°Empregados 2011'!N98+'[1]Geração de empregos 2012'!N98</f>
        <v>395</v>
      </c>
      <c r="P98" s="47"/>
    </row>
    <row r="99" spans="1:16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48">
        <f>'N°Empregados 2011'!E99+'[1]Geração de empregos 2012'!E99</f>
        <v>10</v>
      </c>
      <c r="F99" s="48">
        <f>'N°Empregados 2011'!F99+'[1]Geração de empregos 2012'!F99</f>
        <v>848</v>
      </c>
      <c r="G99" s="48">
        <f>'N°Empregados 2011'!G99+'[1]Geração de empregos 2012'!G99</f>
        <v>35</v>
      </c>
      <c r="H99" s="48">
        <f>'N°Empregados 2011'!H99+'[1]Geração de empregos 2012'!H99</f>
        <v>53</v>
      </c>
      <c r="I99" s="48">
        <f>'N°Empregados 2011'!I99+'[1]Geração de empregos 2012'!I99</f>
        <v>1581</v>
      </c>
      <c r="J99" s="48">
        <f>'N°Empregados 2011'!J99+'[1]Geração de empregos 2012'!J99</f>
        <v>1096</v>
      </c>
      <c r="K99" s="48">
        <f>'N°Empregados 2011'!K99+'[1]Geração de empregos 2012'!K99</f>
        <v>537</v>
      </c>
      <c r="L99" s="48">
        <f>'N°Empregados 2011'!L99+'[1]Geração de empregos 2012'!L99</f>
        <v>7</v>
      </c>
      <c r="M99" s="48">
        <f>'N°Empregados 2011'!M99+'[1]Geração de empregos 2012'!M99</f>
        <v>0</v>
      </c>
      <c r="N99" s="48">
        <f>'N°Empregados 2011'!N99+'[1]Geração de empregos 2012'!N99</f>
        <v>4167</v>
      </c>
      <c r="P99" s="47"/>
    </row>
    <row r="100" spans="1:16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48">
        <f>'N°Empregados 2011'!E100+'[1]Geração de empregos 2012'!E100</f>
        <v>15</v>
      </c>
      <c r="F100" s="48">
        <f>'N°Empregados 2011'!F100+'[1]Geração de empregos 2012'!F100</f>
        <v>1873</v>
      </c>
      <c r="G100" s="48">
        <f>'N°Empregados 2011'!G100+'[1]Geração de empregos 2012'!G100</f>
        <v>5</v>
      </c>
      <c r="H100" s="48">
        <f>'N°Empregados 2011'!H100+'[1]Geração de empregos 2012'!H100</f>
        <v>51</v>
      </c>
      <c r="I100" s="48">
        <f>'N°Empregados 2011'!I100+'[1]Geração de empregos 2012'!I100</f>
        <v>627</v>
      </c>
      <c r="J100" s="48">
        <f>'N°Empregados 2011'!J100+'[1]Geração de empregos 2012'!J100</f>
        <v>530</v>
      </c>
      <c r="K100" s="48">
        <f>'N°Empregados 2011'!K100+'[1]Geração de empregos 2012'!K100</f>
        <v>370</v>
      </c>
      <c r="L100" s="48">
        <f>'N°Empregados 2011'!L100+'[1]Geração de empregos 2012'!L100</f>
        <v>173</v>
      </c>
      <c r="M100" s="48">
        <f>'N°Empregados 2011'!M100+'[1]Geração de empregos 2012'!M100</f>
        <v>0</v>
      </c>
      <c r="N100" s="48">
        <f>'N°Empregados 2011'!N100+'[1]Geração de empregos 2012'!N100</f>
        <v>3644</v>
      </c>
      <c r="P100" s="47"/>
    </row>
    <row r="101" spans="1:16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48">
        <f>'N°Empregados 2011'!E101+'[1]Geração de empregos 2012'!E101</f>
        <v>172</v>
      </c>
      <c r="F101" s="48">
        <f>'N°Empregados 2011'!F101+'[1]Geração de empregos 2012'!F101</f>
        <v>12967</v>
      </c>
      <c r="G101" s="48">
        <f>'N°Empregados 2011'!G101+'[1]Geração de empregos 2012'!G101</f>
        <v>149</v>
      </c>
      <c r="H101" s="48">
        <f>'N°Empregados 2011'!H101+'[1]Geração de empregos 2012'!H101</f>
        <v>559</v>
      </c>
      <c r="I101" s="48">
        <f>'N°Empregados 2011'!I101+'[1]Geração de empregos 2012'!I101</f>
        <v>3405</v>
      </c>
      <c r="J101" s="48">
        <f>'N°Empregados 2011'!J101+'[1]Geração de empregos 2012'!J101</f>
        <v>3209</v>
      </c>
      <c r="K101" s="48">
        <f>'N°Empregados 2011'!K101+'[1]Geração de empregos 2012'!K101</f>
        <v>1137</v>
      </c>
      <c r="L101" s="48">
        <f>'N°Empregados 2011'!L101+'[1]Geração de empregos 2012'!L101</f>
        <v>50</v>
      </c>
      <c r="M101" s="48">
        <f>'N°Empregados 2011'!M101+'[1]Geração de empregos 2012'!M101</f>
        <v>0</v>
      </c>
      <c r="N101" s="48">
        <f>'N°Empregados 2011'!N101+'[1]Geração de empregos 2012'!N101</f>
        <v>21648</v>
      </c>
      <c r="P101" s="47"/>
    </row>
    <row r="102" spans="1:16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48">
        <f>'N°Empregados 2011'!E102+'[1]Geração de empregos 2012'!E102</f>
        <v>0</v>
      </c>
      <c r="F102" s="48">
        <f>'N°Empregados 2011'!F102+'[1]Geração de empregos 2012'!F102</f>
        <v>209</v>
      </c>
      <c r="G102" s="48">
        <f>'N°Empregados 2011'!G102+'[1]Geração de empregos 2012'!G102</f>
        <v>40</v>
      </c>
      <c r="H102" s="48">
        <f>'N°Empregados 2011'!H102+'[1]Geração de empregos 2012'!H102</f>
        <v>19</v>
      </c>
      <c r="I102" s="48">
        <f>'N°Empregados 2011'!I102+'[1]Geração de empregos 2012'!I102</f>
        <v>364</v>
      </c>
      <c r="J102" s="48">
        <f>'N°Empregados 2011'!J102+'[1]Geração de empregos 2012'!J102</f>
        <v>474</v>
      </c>
      <c r="K102" s="48">
        <f>'N°Empregados 2011'!K102+'[1]Geração de empregos 2012'!K102</f>
        <v>477</v>
      </c>
      <c r="L102" s="48">
        <f>'N°Empregados 2011'!L102+'[1]Geração de empregos 2012'!L102</f>
        <v>75</v>
      </c>
      <c r="M102" s="48">
        <f>'N°Empregados 2011'!M102+'[1]Geração de empregos 2012'!M102</f>
        <v>0</v>
      </c>
      <c r="N102" s="48">
        <f>'N°Empregados 2011'!N102+'[1]Geração de empregos 2012'!N102</f>
        <v>1658</v>
      </c>
      <c r="P102" s="47"/>
    </row>
    <row r="103" spans="1:16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48">
        <f>'N°Empregados 2011'!E103+'[1]Geração de empregos 2012'!E103</f>
        <v>0</v>
      </c>
      <c r="F103" s="48">
        <f>'N°Empregados 2011'!F103+'[1]Geração de empregos 2012'!F103</f>
        <v>625</v>
      </c>
      <c r="G103" s="48">
        <f>'N°Empregados 2011'!G103+'[1]Geração de empregos 2012'!G103</f>
        <v>29</v>
      </c>
      <c r="H103" s="48">
        <f>'N°Empregados 2011'!H103+'[1]Geração de empregos 2012'!H103</f>
        <v>22</v>
      </c>
      <c r="I103" s="48">
        <f>'N°Empregados 2011'!I103+'[1]Geração de empregos 2012'!I103</f>
        <v>263</v>
      </c>
      <c r="J103" s="48">
        <f>'N°Empregados 2011'!J103+'[1]Geração de empregos 2012'!J103</f>
        <v>97</v>
      </c>
      <c r="K103" s="48">
        <f>'N°Empregados 2011'!K103+'[1]Geração de empregos 2012'!K103</f>
        <v>275</v>
      </c>
      <c r="L103" s="48">
        <f>'N°Empregados 2011'!L103+'[1]Geração de empregos 2012'!L103</f>
        <v>56</v>
      </c>
      <c r="M103" s="48">
        <f>'N°Empregados 2011'!M103+'[1]Geração de empregos 2012'!M103</f>
        <v>0</v>
      </c>
      <c r="N103" s="48">
        <f>'N°Empregados 2011'!N103+'[1]Geração de empregos 2012'!N103</f>
        <v>1367</v>
      </c>
      <c r="P103" s="47"/>
    </row>
    <row r="104" spans="1:16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48">
        <f>'N°Empregados 2011'!E104+'[1]Geração de empregos 2012'!E104</f>
        <v>51</v>
      </c>
      <c r="F104" s="48">
        <f>'N°Empregados 2011'!F104+'[1]Geração de empregos 2012'!F104</f>
        <v>873</v>
      </c>
      <c r="G104" s="48">
        <f>'N°Empregados 2011'!G104+'[1]Geração de empregos 2012'!G104</f>
        <v>50</v>
      </c>
      <c r="H104" s="48">
        <f>'N°Empregados 2011'!H104+'[1]Geração de empregos 2012'!H104</f>
        <v>-15</v>
      </c>
      <c r="I104" s="48">
        <f>'N°Empregados 2011'!I104+'[1]Geração de empregos 2012'!I104</f>
        <v>487</v>
      </c>
      <c r="J104" s="48">
        <f>'N°Empregados 2011'!J104+'[1]Geração de empregos 2012'!J104</f>
        <v>656</v>
      </c>
      <c r="K104" s="48">
        <f>'N°Empregados 2011'!K104+'[1]Geração de empregos 2012'!K104</f>
        <v>322</v>
      </c>
      <c r="L104" s="48">
        <f>'N°Empregados 2011'!L104+'[1]Geração de empregos 2012'!L104</f>
        <v>13</v>
      </c>
      <c r="M104" s="48">
        <f>'N°Empregados 2011'!M104+'[1]Geração de empregos 2012'!M104</f>
        <v>0</v>
      </c>
      <c r="N104" s="48">
        <f>'N°Empregados 2011'!N104+'[1]Geração de empregos 2012'!N104</f>
        <v>2437</v>
      </c>
      <c r="P104" s="47"/>
    </row>
    <row r="105" spans="1:16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48">
        <f>'N°Empregados 2011'!E105+'[1]Geração de empregos 2012'!E105</f>
        <v>0</v>
      </c>
      <c r="F105" s="48">
        <f>'N°Empregados 2011'!F105+'[1]Geração de empregos 2012'!F105</f>
        <v>4278</v>
      </c>
      <c r="G105" s="48">
        <f>'N°Empregados 2011'!G105+'[1]Geração de empregos 2012'!G105</f>
        <v>20</v>
      </c>
      <c r="H105" s="48">
        <f>'N°Empregados 2011'!H105+'[1]Geração de empregos 2012'!H105</f>
        <v>221</v>
      </c>
      <c r="I105" s="48">
        <f>'N°Empregados 2011'!I105+'[1]Geração de empregos 2012'!I105</f>
        <v>726</v>
      </c>
      <c r="J105" s="48">
        <f>'N°Empregados 2011'!J105+'[1]Geração de empregos 2012'!J105</f>
        <v>330</v>
      </c>
      <c r="K105" s="48">
        <f>'N°Empregados 2011'!K105+'[1]Geração de empregos 2012'!K105</f>
        <v>534</v>
      </c>
      <c r="L105" s="48">
        <f>'N°Empregados 2011'!L105+'[1]Geração de empregos 2012'!L105</f>
        <v>43</v>
      </c>
      <c r="M105" s="48">
        <f>'N°Empregados 2011'!M105+'[1]Geração de empregos 2012'!M105</f>
        <v>0</v>
      </c>
      <c r="N105" s="48">
        <f>'N°Empregados 2011'!N105+'[1]Geração de empregos 2012'!N105</f>
        <v>6152</v>
      </c>
      <c r="P105" s="47"/>
    </row>
    <row r="106" spans="1:16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48">
        <f>'N°Empregados 2011'!E106+'[1]Geração de empregos 2012'!E106</f>
        <v>3</v>
      </c>
      <c r="F106" s="48">
        <f>'N°Empregados 2011'!F106+'[1]Geração de empregos 2012'!F106</f>
        <v>802</v>
      </c>
      <c r="G106" s="48">
        <f>'N°Empregados 2011'!G106+'[1]Geração de empregos 2012'!G106</f>
        <v>2</v>
      </c>
      <c r="H106" s="48">
        <f>'N°Empregados 2011'!H106+'[1]Geração de empregos 2012'!H106</f>
        <v>21</v>
      </c>
      <c r="I106" s="48">
        <f>'N°Empregados 2011'!I106+'[1]Geração de empregos 2012'!I106</f>
        <v>458</v>
      </c>
      <c r="J106" s="48">
        <f>'N°Empregados 2011'!J106+'[1]Geração de empregos 2012'!J106</f>
        <v>286</v>
      </c>
      <c r="K106" s="48">
        <f>'N°Empregados 2011'!K106+'[1]Geração de empregos 2012'!K106</f>
        <v>250</v>
      </c>
      <c r="L106" s="48">
        <f>'N°Empregados 2011'!L106+'[1]Geração de empregos 2012'!L106</f>
        <v>71</v>
      </c>
      <c r="M106" s="48">
        <f>'N°Empregados 2011'!M106+'[1]Geração de empregos 2012'!M106</f>
        <v>0</v>
      </c>
      <c r="N106" s="48">
        <f>'N°Empregados 2011'!N106+'[1]Geração de empregos 2012'!N106</f>
        <v>1893</v>
      </c>
      <c r="P106" s="47"/>
    </row>
    <row r="107" spans="1:16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48">
        <f>'N°Empregados 2011'!E107+'[1]Geração de empregos 2012'!E107</f>
        <v>59</v>
      </c>
      <c r="F107" s="48">
        <f>'N°Empregados 2011'!F107+'[1]Geração de empregos 2012'!F107</f>
        <v>7075</v>
      </c>
      <c r="G107" s="48">
        <f>'N°Empregados 2011'!G107+'[1]Geração de empregos 2012'!G107</f>
        <v>0</v>
      </c>
      <c r="H107" s="48">
        <f>'N°Empregados 2011'!H107+'[1]Geração de empregos 2012'!H107</f>
        <v>453</v>
      </c>
      <c r="I107" s="48">
        <f>'N°Empregados 2011'!I107+'[1]Geração de empregos 2012'!I107</f>
        <v>2019</v>
      </c>
      <c r="J107" s="48">
        <f>'N°Empregados 2011'!J107+'[1]Geração de empregos 2012'!J107</f>
        <v>1947</v>
      </c>
      <c r="K107" s="48">
        <f>'N°Empregados 2011'!K107+'[1]Geração de empregos 2012'!K107</f>
        <v>626</v>
      </c>
      <c r="L107" s="48">
        <f>'N°Empregados 2011'!L107+'[1]Geração de empregos 2012'!L107</f>
        <v>127</v>
      </c>
      <c r="M107" s="48">
        <f>'N°Empregados 2011'!M107+'[1]Geração de empregos 2012'!M107</f>
        <v>0</v>
      </c>
      <c r="N107" s="48">
        <f>'N°Empregados 2011'!N107+'[1]Geração de empregos 2012'!N107</f>
        <v>12306</v>
      </c>
      <c r="P107" s="47"/>
    </row>
    <row r="108" spans="1:16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48">
        <f>'N°Empregados 2011'!E108+'[1]Geração de empregos 2012'!E108</f>
        <v>0</v>
      </c>
      <c r="F108" s="48">
        <f>'N°Empregados 2011'!F108+'[1]Geração de empregos 2012'!F108</f>
        <v>142</v>
      </c>
      <c r="G108" s="48">
        <f>'N°Empregados 2011'!G108+'[1]Geração de empregos 2012'!G108</f>
        <v>4</v>
      </c>
      <c r="H108" s="48">
        <f>'N°Empregados 2011'!H108+'[1]Geração de empregos 2012'!H108</f>
        <v>18</v>
      </c>
      <c r="I108" s="48">
        <f>'N°Empregados 2011'!I108+'[1]Geração de empregos 2012'!I108</f>
        <v>320</v>
      </c>
      <c r="J108" s="48">
        <f>'N°Empregados 2011'!J108+'[1]Geração de empregos 2012'!J108</f>
        <v>152</v>
      </c>
      <c r="K108" s="48">
        <f>'N°Empregados 2011'!K108+'[1]Geração de empregos 2012'!K108</f>
        <v>165</v>
      </c>
      <c r="L108" s="48">
        <f>'N°Empregados 2011'!L108+'[1]Geração de empregos 2012'!L108</f>
        <v>17</v>
      </c>
      <c r="M108" s="48">
        <f>'N°Empregados 2011'!M108+'[1]Geração de empregos 2012'!M108</f>
        <v>0</v>
      </c>
      <c r="N108" s="48">
        <f>'N°Empregados 2011'!N108+'[1]Geração de empregos 2012'!N108</f>
        <v>818</v>
      </c>
      <c r="P108" s="47"/>
    </row>
    <row r="109" spans="1:16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48">
        <f>'N°Empregados 2011'!E109+'[1]Geração de empregos 2012'!E109</f>
        <v>0</v>
      </c>
      <c r="F109" s="48">
        <f>'N°Empregados 2011'!F109+'[1]Geração de empregos 2012'!F109</f>
        <v>1338</v>
      </c>
      <c r="G109" s="48">
        <f>'N°Empregados 2011'!G109+'[1]Geração de empregos 2012'!G109</f>
        <v>6</v>
      </c>
      <c r="H109" s="48">
        <f>'N°Empregados 2011'!H109+'[1]Geração de empregos 2012'!H109</f>
        <v>104</v>
      </c>
      <c r="I109" s="48">
        <f>'N°Empregados 2011'!I109+'[1]Geração de empregos 2012'!I109</f>
        <v>102</v>
      </c>
      <c r="J109" s="48">
        <f>'N°Empregados 2011'!J109+'[1]Geração de empregos 2012'!J109</f>
        <v>120</v>
      </c>
      <c r="K109" s="48">
        <f>'N°Empregados 2011'!K109+'[1]Geração de empregos 2012'!K109</f>
        <v>164</v>
      </c>
      <c r="L109" s="48">
        <f>'N°Empregados 2011'!L109+'[1]Geração de empregos 2012'!L109</f>
        <v>166</v>
      </c>
      <c r="M109" s="48">
        <f>'N°Empregados 2011'!M109+'[1]Geração de empregos 2012'!M109</f>
        <v>0</v>
      </c>
      <c r="N109" s="48">
        <f>'N°Empregados 2011'!N109+'[1]Geração de empregos 2012'!N109</f>
        <v>2000</v>
      </c>
      <c r="P109" s="47"/>
    </row>
    <row r="110" spans="1:16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48">
        <f>'N°Empregados 2011'!E110+'[1]Geração de empregos 2012'!E110</f>
        <v>11</v>
      </c>
      <c r="F110" s="48">
        <f>'N°Empregados 2011'!F110+'[1]Geração de empregos 2012'!F110</f>
        <v>1607</v>
      </c>
      <c r="G110" s="48">
        <f>'N°Empregados 2011'!G110+'[1]Geração de empregos 2012'!G110</f>
        <v>0</v>
      </c>
      <c r="H110" s="48">
        <f>'N°Empregados 2011'!H110+'[1]Geração de empregos 2012'!H110</f>
        <v>390</v>
      </c>
      <c r="I110" s="48">
        <f>'N°Empregados 2011'!I110+'[1]Geração de empregos 2012'!I110</f>
        <v>663</v>
      </c>
      <c r="J110" s="48">
        <f>'N°Empregados 2011'!J110+'[1]Geração de empregos 2012'!J110</f>
        <v>1378</v>
      </c>
      <c r="K110" s="48">
        <f>'N°Empregados 2011'!K110+'[1]Geração de empregos 2012'!K110</f>
        <v>455</v>
      </c>
      <c r="L110" s="48">
        <f>'N°Empregados 2011'!L110+'[1]Geração de empregos 2012'!L110</f>
        <v>107</v>
      </c>
      <c r="M110" s="48">
        <f>'N°Empregados 2011'!M110+'[1]Geração de empregos 2012'!M110</f>
        <v>0</v>
      </c>
      <c r="N110" s="48">
        <f>'N°Empregados 2011'!N110+'[1]Geração de empregos 2012'!N110</f>
        <v>4611</v>
      </c>
      <c r="P110" s="47"/>
    </row>
    <row r="111" spans="1:16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48">
        <f>'N°Empregados 2011'!E111+'[1]Geração de empregos 2012'!E111</f>
        <v>0</v>
      </c>
      <c r="F111" s="48">
        <f>'N°Empregados 2011'!F111+'[1]Geração de empregos 2012'!F111</f>
        <v>37</v>
      </c>
      <c r="G111" s="48">
        <f>'N°Empregados 2011'!G111+'[1]Geração de empregos 2012'!G111</f>
        <v>1</v>
      </c>
      <c r="H111" s="48">
        <f>'N°Empregados 2011'!H111+'[1]Geração de empregos 2012'!H111</f>
        <v>0</v>
      </c>
      <c r="I111" s="48">
        <f>'N°Empregados 2011'!I111+'[1]Geração de empregos 2012'!I111</f>
        <v>16</v>
      </c>
      <c r="J111" s="48">
        <f>'N°Empregados 2011'!J111+'[1]Geração de empregos 2012'!J111</f>
        <v>38</v>
      </c>
      <c r="K111" s="48">
        <f>'N°Empregados 2011'!K111+'[1]Geração de empregos 2012'!K111</f>
        <v>106</v>
      </c>
      <c r="L111" s="48">
        <f>'N°Empregados 2011'!L111+'[1]Geração de empregos 2012'!L111</f>
        <v>17</v>
      </c>
      <c r="M111" s="48">
        <f>'N°Empregados 2011'!M111+'[1]Geração de empregos 2012'!M111</f>
        <v>0</v>
      </c>
      <c r="N111" s="48">
        <f>'N°Empregados 2011'!N111+'[1]Geração de empregos 2012'!N111</f>
        <v>215</v>
      </c>
      <c r="P111" s="47"/>
    </row>
    <row r="112" spans="1:16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48">
        <f>'N°Empregados 2011'!E112+'[1]Geração de empregos 2012'!E112</f>
        <v>1</v>
      </c>
      <c r="F112" s="48">
        <f>'N°Empregados 2011'!F112+'[1]Geração de empregos 2012'!F112</f>
        <v>77</v>
      </c>
      <c r="G112" s="48">
        <f>'N°Empregados 2011'!G112+'[1]Geração de empregos 2012'!G112</f>
        <v>2</v>
      </c>
      <c r="H112" s="48">
        <f>'N°Empregados 2011'!H112+'[1]Geração de empregos 2012'!H112</f>
        <v>1</v>
      </c>
      <c r="I112" s="48">
        <f>'N°Empregados 2011'!I112+'[1]Geração de empregos 2012'!I112</f>
        <v>128</v>
      </c>
      <c r="J112" s="48">
        <f>'N°Empregados 2011'!J112+'[1]Geração de empregos 2012'!J112</f>
        <v>206</v>
      </c>
      <c r="K112" s="48">
        <f>'N°Empregados 2011'!K112+'[1]Geração de empregos 2012'!K112</f>
        <v>96</v>
      </c>
      <c r="L112" s="48">
        <f>'N°Empregados 2011'!L112+'[1]Geração de empregos 2012'!L112</f>
        <v>64</v>
      </c>
      <c r="M112" s="48">
        <f>'N°Empregados 2011'!M112+'[1]Geração de empregos 2012'!M112</f>
        <v>0</v>
      </c>
      <c r="N112" s="48">
        <f>'N°Empregados 2011'!N112+'[1]Geração de empregos 2012'!N112</f>
        <v>575</v>
      </c>
      <c r="P112" s="47"/>
    </row>
    <row r="113" spans="1:16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48">
        <f>'N°Empregados 2011'!E113+'[1]Geração de empregos 2012'!E113</f>
        <v>1</v>
      </c>
      <c r="F113" s="48">
        <f>'N°Empregados 2011'!F113+'[1]Geração de empregos 2012'!F113</f>
        <v>3895</v>
      </c>
      <c r="G113" s="48">
        <f>'N°Empregados 2011'!G113+'[1]Geração de empregos 2012'!G113</f>
        <v>22</v>
      </c>
      <c r="H113" s="48">
        <f>'N°Empregados 2011'!H113+'[1]Geração de empregos 2012'!H113</f>
        <v>329</v>
      </c>
      <c r="I113" s="48">
        <f>'N°Empregados 2011'!I113+'[1]Geração de empregos 2012'!I113</f>
        <v>872</v>
      </c>
      <c r="J113" s="48">
        <f>'N°Empregados 2011'!J113+'[1]Geração de empregos 2012'!J113</f>
        <v>592</v>
      </c>
      <c r="K113" s="48">
        <f>'N°Empregados 2011'!K113+'[1]Geração de empregos 2012'!K113</f>
        <v>461</v>
      </c>
      <c r="L113" s="48">
        <f>'N°Empregados 2011'!L113+'[1]Geração de empregos 2012'!L113</f>
        <v>15</v>
      </c>
      <c r="M113" s="48">
        <f>'N°Empregados 2011'!M113+'[1]Geração de empregos 2012'!M113</f>
        <v>0</v>
      </c>
      <c r="N113" s="48">
        <f>'N°Empregados 2011'!N113+'[1]Geração de empregos 2012'!N113</f>
        <v>6187</v>
      </c>
      <c r="P113" s="47"/>
    </row>
    <row r="114" spans="1:16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48">
        <f>'N°Empregados 2011'!E114+'[1]Geração de empregos 2012'!E114</f>
        <v>54</v>
      </c>
      <c r="F114" s="48">
        <f>'N°Empregados 2011'!F114+'[1]Geração de empregos 2012'!F114</f>
        <v>6963</v>
      </c>
      <c r="G114" s="48">
        <f>'N°Empregados 2011'!G114+'[1]Geração de empregos 2012'!G114</f>
        <v>149</v>
      </c>
      <c r="H114" s="48">
        <f>'N°Empregados 2011'!H114+'[1]Geração de empregos 2012'!H114</f>
        <v>273</v>
      </c>
      <c r="I114" s="48">
        <f>'N°Empregados 2011'!I114+'[1]Geração de empregos 2012'!I114</f>
        <v>4105</v>
      </c>
      <c r="J114" s="48">
        <f>'N°Empregados 2011'!J114+'[1]Geração de empregos 2012'!J114</f>
        <v>2496</v>
      </c>
      <c r="K114" s="48">
        <f>'N°Empregados 2011'!K114+'[1]Geração de empregos 2012'!K114</f>
        <v>1153</v>
      </c>
      <c r="L114" s="48">
        <f>'N°Empregados 2011'!L114+'[1]Geração de empregos 2012'!L114</f>
        <v>103</v>
      </c>
      <c r="M114" s="48">
        <f>'N°Empregados 2011'!M114+'[1]Geração de empregos 2012'!M114</f>
        <v>0</v>
      </c>
      <c r="N114" s="48">
        <f>'N°Empregados 2011'!N114+'[1]Geração de empregos 2012'!N114</f>
        <v>15296</v>
      </c>
      <c r="P114" s="47"/>
    </row>
    <row r="115" spans="1:16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48">
        <f>'N°Empregados 2011'!E115+'[1]Geração de empregos 2012'!E115</f>
        <v>14</v>
      </c>
      <c r="F115" s="48">
        <f>'N°Empregados 2011'!F115+'[1]Geração de empregos 2012'!F115</f>
        <v>1938</v>
      </c>
      <c r="G115" s="48">
        <f>'N°Empregados 2011'!G115+'[1]Geração de empregos 2012'!G115</f>
        <v>16</v>
      </c>
      <c r="H115" s="48">
        <f>'N°Empregados 2011'!H115+'[1]Geração de empregos 2012'!H115</f>
        <v>195</v>
      </c>
      <c r="I115" s="48">
        <f>'N°Empregados 2011'!I115+'[1]Geração de empregos 2012'!I115</f>
        <v>355</v>
      </c>
      <c r="J115" s="48">
        <f>'N°Empregados 2011'!J115+'[1]Geração de empregos 2012'!J115</f>
        <v>217</v>
      </c>
      <c r="K115" s="48">
        <f>'N°Empregados 2011'!K115+'[1]Geração de empregos 2012'!K115</f>
        <v>379</v>
      </c>
      <c r="L115" s="48">
        <f>'N°Empregados 2011'!L115+'[1]Geração de empregos 2012'!L115</f>
        <v>27</v>
      </c>
      <c r="M115" s="48">
        <f>'N°Empregados 2011'!M115+'[1]Geração de empregos 2012'!M115</f>
        <v>0</v>
      </c>
      <c r="N115" s="48">
        <f>'N°Empregados 2011'!N115+'[1]Geração de empregos 2012'!N115</f>
        <v>3141</v>
      </c>
      <c r="P115" s="47"/>
    </row>
    <row r="116" spans="1:16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48">
        <f>'N°Empregados 2011'!E116+'[1]Geração de empregos 2012'!E116</f>
        <v>1</v>
      </c>
      <c r="F116" s="48">
        <f>'N°Empregados 2011'!F116+'[1]Geração de empregos 2012'!F116</f>
        <v>162</v>
      </c>
      <c r="G116" s="48">
        <f>'N°Empregados 2011'!G116+'[1]Geração de empregos 2012'!G116</f>
        <v>0</v>
      </c>
      <c r="H116" s="48">
        <f>'N°Empregados 2011'!H116+'[1]Geração de empregos 2012'!H116</f>
        <v>141</v>
      </c>
      <c r="I116" s="48">
        <f>'N°Empregados 2011'!I116+'[1]Geração de empregos 2012'!I116</f>
        <v>202</v>
      </c>
      <c r="J116" s="48">
        <f>'N°Empregados 2011'!J116+'[1]Geração de empregos 2012'!J116</f>
        <v>108</v>
      </c>
      <c r="K116" s="48">
        <f>'N°Empregados 2011'!K116+'[1]Geração de empregos 2012'!K116</f>
        <v>414</v>
      </c>
      <c r="L116" s="48">
        <f>'N°Empregados 2011'!L116+'[1]Geração de empregos 2012'!L116</f>
        <v>46</v>
      </c>
      <c r="M116" s="48">
        <f>'N°Empregados 2011'!M116+'[1]Geração de empregos 2012'!M116</f>
        <v>0</v>
      </c>
      <c r="N116" s="48">
        <f>'N°Empregados 2011'!N116+'[1]Geração de empregos 2012'!N116</f>
        <v>1074</v>
      </c>
      <c r="P116" s="47"/>
    </row>
    <row r="117" spans="1:16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48">
        <f>'N°Empregados 2011'!E117+'[1]Geração de empregos 2012'!E117</f>
        <v>267</v>
      </c>
      <c r="F117" s="48">
        <f>'N°Empregados 2011'!F117+'[1]Geração de empregos 2012'!F117</f>
        <v>577</v>
      </c>
      <c r="G117" s="48">
        <f>'N°Empregados 2011'!G117+'[1]Geração de empregos 2012'!G117</f>
        <v>65</v>
      </c>
      <c r="H117" s="48">
        <f>'N°Empregados 2011'!H117+'[1]Geração de empregos 2012'!H117</f>
        <v>321</v>
      </c>
      <c r="I117" s="48">
        <f>'N°Empregados 2011'!I117+'[1]Geração de empregos 2012'!I117</f>
        <v>2353</v>
      </c>
      <c r="J117" s="48">
        <f>'N°Empregados 2011'!J117+'[1]Geração de empregos 2012'!J117</f>
        <v>2599</v>
      </c>
      <c r="K117" s="48">
        <f>'N°Empregados 2011'!K117+'[1]Geração de empregos 2012'!K117</f>
        <v>-146</v>
      </c>
      <c r="L117" s="48">
        <f>'N°Empregados 2011'!L117+'[1]Geração de empregos 2012'!L117</f>
        <v>38</v>
      </c>
      <c r="M117" s="48">
        <f>'N°Empregados 2011'!M117+'[1]Geração de empregos 2012'!M117</f>
        <v>0</v>
      </c>
      <c r="N117" s="48">
        <f>'N°Empregados 2011'!N117+'[1]Geração de empregos 2012'!N117</f>
        <v>6074</v>
      </c>
      <c r="P117" s="47"/>
    </row>
    <row r="118" spans="1:16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48">
        <f>'N°Empregados 2011'!E118+'[1]Geração de empregos 2012'!E118</f>
        <v>0</v>
      </c>
      <c r="F118" s="48">
        <f>'N°Empregados 2011'!F118+'[1]Geração de empregos 2012'!F118</f>
        <v>81</v>
      </c>
      <c r="G118" s="48">
        <f>'N°Empregados 2011'!G118+'[1]Geração de empregos 2012'!G118</f>
        <v>3</v>
      </c>
      <c r="H118" s="48">
        <f>'N°Empregados 2011'!H118+'[1]Geração de empregos 2012'!H118</f>
        <v>2</v>
      </c>
      <c r="I118" s="48">
        <f>'N°Empregados 2011'!I118+'[1]Geração de empregos 2012'!I118</f>
        <v>325</v>
      </c>
      <c r="J118" s="48">
        <f>'N°Empregados 2011'!J118+'[1]Geração de empregos 2012'!J118</f>
        <v>69</v>
      </c>
      <c r="K118" s="48">
        <f>'N°Empregados 2011'!K118+'[1]Geração de empregos 2012'!K118</f>
        <v>228</v>
      </c>
      <c r="L118" s="48">
        <f>'N°Empregados 2011'!L118+'[1]Geração de empregos 2012'!L118</f>
        <v>-9</v>
      </c>
      <c r="M118" s="48">
        <f>'N°Empregados 2011'!M118+'[1]Geração de empregos 2012'!M118</f>
        <v>0</v>
      </c>
      <c r="N118" s="48">
        <f>'N°Empregados 2011'!N118+'[1]Geração de empregos 2012'!N118</f>
        <v>699</v>
      </c>
      <c r="P118" s="47"/>
    </row>
    <row r="119" spans="1:16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48">
        <f>'N°Empregados 2011'!E119+'[1]Geração de empregos 2012'!E119</f>
        <v>10</v>
      </c>
      <c r="F119" s="48">
        <f>'N°Empregados 2011'!F119+'[1]Geração de empregos 2012'!F119</f>
        <v>11504</v>
      </c>
      <c r="G119" s="48">
        <f>'N°Empregados 2011'!G119+'[1]Geração de empregos 2012'!G119</f>
        <v>48</v>
      </c>
      <c r="H119" s="48">
        <f>'N°Empregados 2011'!H119+'[1]Geração de empregos 2012'!H119</f>
        <v>1665</v>
      </c>
      <c r="I119" s="48">
        <f>'N°Empregados 2011'!I119+'[1]Geração de empregos 2012'!I119</f>
        <v>4252</v>
      </c>
      <c r="J119" s="48">
        <f>'N°Empregados 2011'!J119+'[1]Geração de empregos 2012'!J119</f>
        <v>4381</v>
      </c>
      <c r="K119" s="48">
        <f>'N°Empregados 2011'!K119+'[1]Geração de empregos 2012'!K119</f>
        <v>1339</v>
      </c>
      <c r="L119" s="48">
        <f>'N°Empregados 2011'!L119+'[1]Geração de empregos 2012'!L119</f>
        <v>32</v>
      </c>
      <c r="M119" s="48">
        <f>'N°Empregados 2011'!M119+'[1]Geração de empregos 2012'!M119</f>
        <v>0</v>
      </c>
      <c r="N119" s="48">
        <f>'N°Empregados 2011'!N119+'[1]Geração de empregos 2012'!N119</f>
        <v>23231</v>
      </c>
      <c r="P119" s="47"/>
    </row>
    <row r="120" spans="1:16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48">
        <f>'N°Empregados 2011'!E120+'[1]Geração de empregos 2012'!E120</f>
        <v>0</v>
      </c>
      <c r="F120" s="48">
        <f>'N°Empregados 2011'!F120+'[1]Geração de empregos 2012'!F120</f>
        <v>124</v>
      </c>
      <c r="G120" s="48">
        <f>'N°Empregados 2011'!G120+'[1]Geração de empregos 2012'!G120</f>
        <v>1</v>
      </c>
      <c r="H120" s="48">
        <f>'N°Empregados 2011'!H120+'[1]Geração de empregos 2012'!H120</f>
        <v>18</v>
      </c>
      <c r="I120" s="48">
        <f>'N°Empregados 2011'!I120+'[1]Geração de empregos 2012'!I120</f>
        <v>63</v>
      </c>
      <c r="J120" s="48">
        <f>'N°Empregados 2011'!J120+'[1]Geração de empregos 2012'!J120</f>
        <v>88</v>
      </c>
      <c r="K120" s="48">
        <f>'N°Empregados 2011'!K120+'[1]Geração de empregos 2012'!K120</f>
        <v>136</v>
      </c>
      <c r="L120" s="48">
        <f>'N°Empregados 2011'!L120+'[1]Geração de empregos 2012'!L120</f>
        <v>247</v>
      </c>
      <c r="M120" s="48">
        <f>'N°Empregados 2011'!M120+'[1]Geração de empregos 2012'!M120</f>
        <v>0</v>
      </c>
      <c r="N120" s="48">
        <f>'N°Empregados 2011'!N120+'[1]Geração de empregos 2012'!N120</f>
        <v>677</v>
      </c>
      <c r="P120" s="47"/>
    </row>
    <row r="121" spans="1:16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48">
        <f>'N°Empregados 2011'!E121+'[1]Geração de empregos 2012'!E121</f>
        <v>0</v>
      </c>
      <c r="F121" s="48">
        <f>'N°Empregados 2011'!F121+'[1]Geração de empregos 2012'!F121</f>
        <v>30</v>
      </c>
      <c r="G121" s="48">
        <f>'N°Empregados 2011'!G121+'[1]Geração de empregos 2012'!G121</f>
        <v>2</v>
      </c>
      <c r="H121" s="48">
        <f>'N°Empregados 2011'!H121+'[1]Geração de empregos 2012'!H121</f>
        <v>10</v>
      </c>
      <c r="I121" s="48">
        <f>'N°Empregados 2011'!I121+'[1]Geração de empregos 2012'!I121</f>
        <v>119</v>
      </c>
      <c r="J121" s="48">
        <f>'N°Empregados 2011'!J121+'[1]Geração de empregos 2012'!J121</f>
        <v>70</v>
      </c>
      <c r="K121" s="48">
        <f>'N°Empregados 2011'!K121+'[1]Geração de empregos 2012'!K121</f>
        <v>128</v>
      </c>
      <c r="L121" s="48">
        <f>'N°Empregados 2011'!L121+'[1]Geração de empregos 2012'!L121</f>
        <v>19</v>
      </c>
      <c r="M121" s="48">
        <f>'N°Empregados 2011'!M121+'[1]Geração de empregos 2012'!M121</f>
        <v>0</v>
      </c>
      <c r="N121" s="48">
        <f>'N°Empregados 2011'!N121+'[1]Geração de empregos 2012'!N121</f>
        <v>378</v>
      </c>
      <c r="P121" s="47"/>
    </row>
    <row r="122" spans="1:16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48">
        <f>'N°Empregados 2011'!E122+'[1]Geração de empregos 2012'!E122</f>
        <v>6</v>
      </c>
      <c r="F122" s="48">
        <f>'N°Empregados 2011'!F122+'[1]Geração de empregos 2012'!F122</f>
        <v>430</v>
      </c>
      <c r="G122" s="48">
        <f>'N°Empregados 2011'!G122+'[1]Geração de empregos 2012'!G122</f>
        <v>17</v>
      </c>
      <c r="H122" s="48">
        <f>'N°Empregados 2011'!H122+'[1]Geração de empregos 2012'!H122</f>
        <v>53</v>
      </c>
      <c r="I122" s="48">
        <f>'N°Empregados 2011'!I122+'[1]Geração de empregos 2012'!I122</f>
        <v>470</v>
      </c>
      <c r="J122" s="48">
        <f>'N°Empregados 2011'!J122+'[1]Geração de empregos 2012'!J122</f>
        <v>356</v>
      </c>
      <c r="K122" s="48">
        <f>'N°Empregados 2011'!K122+'[1]Geração de empregos 2012'!K122</f>
        <v>203</v>
      </c>
      <c r="L122" s="48">
        <f>'N°Empregados 2011'!L122+'[1]Geração de empregos 2012'!L122</f>
        <v>33</v>
      </c>
      <c r="M122" s="48">
        <f>'N°Empregados 2011'!M122+'[1]Geração de empregos 2012'!M122</f>
        <v>0</v>
      </c>
      <c r="N122" s="48">
        <f>'N°Empregados 2011'!N122+'[1]Geração de empregos 2012'!N122</f>
        <v>1568</v>
      </c>
      <c r="P122" s="47"/>
    </row>
    <row r="123" spans="1:16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48">
        <f>'N°Empregados 2011'!E123+'[1]Geração de empregos 2012'!E123</f>
        <v>0</v>
      </c>
      <c r="F123" s="48">
        <f>'N°Empregados 2011'!F123+'[1]Geração de empregos 2012'!F123</f>
        <v>322</v>
      </c>
      <c r="G123" s="48">
        <f>'N°Empregados 2011'!G123+'[1]Geração de empregos 2012'!G123</f>
        <v>0</v>
      </c>
      <c r="H123" s="48">
        <f>'N°Empregados 2011'!H123+'[1]Geração de empregos 2012'!H123</f>
        <v>5</v>
      </c>
      <c r="I123" s="48">
        <f>'N°Empregados 2011'!I123+'[1]Geração de empregos 2012'!I123</f>
        <v>149</v>
      </c>
      <c r="J123" s="48">
        <f>'N°Empregados 2011'!J123+'[1]Geração de empregos 2012'!J123</f>
        <v>102</v>
      </c>
      <c r="K123" s="48">
        <f>'N°Empregados 2011'!K123+'[1]Geração de empregos 2012'!K123</f>
        <v>250</v>
      </c>
      <c r="L123" s="48">
        <f>'N°Empregados 2011'!L123+'[1]Geração de empregos 2012'!L123</f>
        <v>61</v>
      </c>
      <c r="M123" s="48">
        <f>'N°Empregados 2011'!M123+'[1]Geração de empregos 2012'!M123</f>
        <v>0</v>
      </c>
      <c r="N123" s="48">
        <f>'N°Empregados 2011'!N123+'[1]Geração de empregos 2012'!N123</f>
        <v>889</v>
      </c>
      <c r="P123" s="47"/>
    </row>
    <row r="124" spans="1:16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48">
        <f>'N°Empregados 2011'!E124+'[1]Geração de empregos 2012'!E124</f>
        <v>0</v>
      </c>
      <c r="F124" s="48">
        <f>'N°Empregados 2011'!F124+'[1]Geração de empregos 2012'!F124</f>
        <v>1802</v>
      </c>
      <c r="G124" s="48">
        <f>'N°Empregados 2011'!G124+'[1]Geração de empregos 2012'!G124</f>
        <v>171</v>
      </c>
      <c r="H124" s="48">
        <f>'N°Empregados 2011'!H124+'[1]Geração de empregos 2012'!H124</f>
        <v>55</v>
      </c>
      <c r="I124" s="48">
        <f>'N°Empregados 2011'!I124+'[1]Geração de empregos 2012'!I124</f>
        <v>248</v>
      </c>
      <c r="J124" s="48">
        <f>'N°Empregados 2011'!J124+'[1]Geração de empregos 2012'!J124</f>
        <v>353</v>
      </c>
      <c r="K124" s="48">
        <f>'N°Empregados 2011'!K124+'[1]Geração de empregos 2012'!K124</f>
        <v>218</v>
      </c>
      <c r="L124" s="48">
        <f>'N°Empregados 2011'!L124+'[1]Geração de empregos 2012'!L124</f>
        <v>254</v>
      </c>
      <c r="M124" s="48">
        <f>'N°Empregados 2011'!M124+'[1]Geração de empregos 2012'!M124</f>
        <v>0</v>
      </c>
      <c r="N124" s="48">
        <f>'N°Empregados 2011'!N124+'[1]Geração de empregos 2012'!N124</f>
        <v>3101</v>
      </c>
      <c r="P124" s="47"/>
    </row>
    <row r="125" spans="1:16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48">
        <f>'N°Empregados 2011'!E125+'[1]Geração de empregos 2012'!E125</f>
        <v>0</v>
      </c>
      <c r="F125" s="48">
        <f>'N°Empregados 2011'!F125+'[1]Geração de empregos 2012'!F125</f>
        <v>38</v>
      </c>
      <c r="G125" s="48">
        <f>'N°Empregados 2011'!G125+'[1]Geração de empregos 2012'!G125</f>
        <v>1</v>
      </c>
      <c r="H125" s="48">
        <f>'N°Empregados 2011'!H125+'[1]Geração de empregos 2012'!H125</f>
        <v>26</v>
      </c>
      <c r="I125" s="48">
        <f>'N°Empregados 2011'!I125+'[1]Geração de empregos 2012'!I125</f>
        <v>82</v>
      </c>
      <c r="J125" s="48">
        <f>'N°Empregados 2011'!J125+'[1]Geração de empregos 2012'!J125</f>
        <v>74</v>
      </c>
      <c r="K125" s="48">
        <f>'N°Empregados 2011'!K125+'[1]Geração de empregos 2012'!K125</f>
        <v>161</v>
      </c>
      <c r="L125" s="48">
        <f>'N°Empregados 2011'!L125+'[1]Geração de empregos 2012'!L125</f>
        <v>8</v>
      </c>
      <c r="M125" s="48">
        <f>'N°Empregados 2011'!M125+'[1]Geração de empregos 2012'!M125</f>
        <v>0</v>
      </c>
      <c r="N125" s="48">
        <f>'N°Empregados 2011'!N125+'[1]Geração de empregos 2012'!N125</f>
        <v>390</v>
      </c>
      <c r="P125" s="47"/>
    </row>
    <row r="126" spans="1:16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48">
        <f>'N°Empregados 2011'!E126+'[1]Geração de empregos 2012'!E126</f>
        <v>0</v>
      </c>
      <c r="F126" s="48">
        <f>'N°Empregados 2011'!F126+'[1]Geração de empregos 2012'!F126</f>
        <v>203</v>
      </c>
      <c r="G126" s="48">
        <f>'N°Empregados 2011'!G126+'[1]Geração de empregos 2012'!G126</f>
        <v>4</v>
      </c>
      <c r="H126" s="48">
        <f>'N°Empregados 2011'!H126+'[1]Geração de empregos 2012'!H126</f>
        <v>91</v>
      </c>
      <c r="I126" s="48">
        <f>'N°Empregados 2011'!I126+'[1]Geração de empregos 2012'!I126</f>
        <v>329</v>
      </c>
      <c r="J126" s="48">
        <f>'N°Empregados 2011'!J126+'[1]Geração de empregos 2012'!J126</f>
        <v>485</v>
      </c>
      <c r="K126" s="48">
        <f>'N°Empregados 2011'!K126+'[1]Geração de empregos 2012'!K126</f>
        <v>261</v>
      </c>
      <c r="L126" s="48">
        <f>'N°Empregados 2011'!L126+'[1]Geração de empregos 2012'!L126</f>
        <v>120</v>
      </c>
      <c r="M126" s="48">
        <f>'N°Empregados 2011'!M126+'[1]Geração de empregos 2012'!M126</f>
        <v>0</v>
      </c>
      <c r="N126" s="48">
        <f>'N°Empregados 2011'!N126+'[1]Geração de empregos 2012'!N126</f>
        <v>1493</v>
      </c>
      <c r="P126" s="47"/>
    </row>
    <row r="127" spans="1:16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48">
        <f>'N°Empregados 2011'!E127+'[1]Geração de empregos 2012'!E127</f>
        <v>0</v>
      </c>
      <c r="F127" s="48">
        <f>'N°Empregados 2011'!F127+'[1]Geração de empregos 2012'!F127</f>
        <v>88</v>
      </c>
      <c r="G127" s="48">
        <f>'N°Empregados 2011'!G127+'[1]Geração de empregos 2012'!G127</f>
        <v>6</v>
      </c>
      <c r="H127" s="48">
        <f>'N°Empregados 2011'!H127+'[1]Geração de empregos 2012'!H127</f>
        <v>0</v>
      </c>
      <c r="I127" s="48">
        <f>'N°Empregados 2011'!I127+'[1]Geração de empregos 2012'!I127</f>
        <v>40</v>
      </c>
      <c r="J127" s="48">
        <f>'N°Empregados 2011'!J127+'[1]Geração de empregos 2012'!J127</f>
        <v>39</v>
      </c>
      <c r="K127" s="48">
        <f>'N°Empregados 2011'!K127+'[1]Geração de empregos 2012'!K127</f>
        <v>121</v>
      </c>
      <c r="L127" s="48">
        <f>'N°Empregados 2011'!L127+'[1]Geração de empregos 2012'!L127</f>
        <v>1</v>
      </c>
      <c r="M127" s="48">
        <f>'N°Empregados 2011'!M127+'[1]Geração de empregos 2012'!M127</f>
        <v>0</v>
      </c>
      <c r="N127" s="48">
        <f>'N°Empregados 2011'!N127+'[1]Geração de empregos 2012'!N127</f>
        <v>295</v>
      </c>
      <c r="P127" s="47"/>
    </row>
    <row r="128" spans="1:16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48">
        <f>'N°Empregados 2011'!E128+'[1]Geração de empregos 2012'!E128</f>
        <v>26</v>
      </c>
      <c r="F128" s="48">
        <f>'N°Empregados 2011'!F128+'[1]Geração de empregos 2012'!F128</f>
        <v>89</v>
      </c>
      <c r="G128" s="48">
        <f>'N°Empregados 2011'!G128+'[1]Geração de empregos 2012'!G128</f>
        <v>4</v>
      </c>
      <c r="H128" s="48">
        <f>'N°Empregados 2011'!H128+'[1]Geração de empregos 2012'!H128</f>
        <v>3</v>
      </c>
      <c r="I128" s="48">
        <f>'N°Empregados 2011'!I128+'[1]Geração de empregos 2012'!I128</f>
        <v>260</v>
      </c>
      <c r="J128" s="48">
        <f>'N°Empregados 2011'!J128+'[1]Geração de empregos 2012'!J128</f>
        <v>123</v>
      </c>
      <c r="K128" s="48">
        <f>'N°Empregados 2011'!K128+'[1]Geração de empregos 2012'!K128</f>
        <v>305</v>
      </c>
      <c r="L128" s="48">
        <f>'N°Empregados 2011'!L128+'[1]Geração de empregos 2012'!L128</f>
        <v>106</v>
      </c>
      <c r="M128" s="48">
        <f>'N°Empregados 2011'!M128+'[1]Geração de empregos 2012'!M128</f>
        <v>0</v>
      </c>
      <c r="N128" s="48">
        <f>'N°Empregados 2011'!N128+'[1]Geração de empregos 2012'!N128</f>
        <v>916</v>
      </c>
      <c r="P128" s="47"/>
    </row>
    <row r="129" spans="1:16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48">
        <f>'N°Empregados 2011'!E129+'[1]Geração de empregos 2012'!E129</f>
        <v>0</v>
      </c>
      <c r="F129" s="48">
        <f>'N°Empregados 2011'!F129+'[1]Geração de empregos 2012'!F129</f>
        <v>299</v>
      </c>
      <c r="G129" s="48">
        <f>'N°Empregados 2011'!G129+'[1]Geração de empregos 2012'!G129</f>
        <v>18</v>
      </c>
      <c r="H129" s="48">
        <f>'N°Empregados 2011'!H129+'[1]Geração de empregos 2012'!H129</f>
        <v>255</v>
      </c>
      <c r="I129" s="48">
        <f>'N°Empregados 2011'!I129+'[1]Geração de empregos 2012'!I129</f>
        <v>184</v>
      </c>
      <c r="J129" s="48">
        <f>'N°Empregados 2011'!J129+'[1]Geração de empregos 2012'!J129</f>
        <v>437</v>
      </c>
      <c r="K129" s="48">
        <f>'N°Empregados 2011'!K129+'[1]Geração de empregos 2012'!K129</f>
        <v>288</v>
      </c>
      <c r="L129" s="48">
        <f>'N°Empregados 2011'!L129+'[1]Geração de empregos 2012'!L129</f>
        <v>36</v>
      </c>
      <c r="M129" s="48">
        <f>'N°Empregados 2011'!M129+'[1]Geração de empregos 2012'!M129</f>
        <v>0</v>
      </c>
      <c r="N129" s="48">
        <f>'N°Empregados 2011'!N129+'[1]Geração de empregos 2012'!N129</f>
        <v>1517</v>
      </c>
      <c r="P129" s="47"/>
    </row>
    <row r="130" spans="1:16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48">
        <f>'N°Empregados 2011'!E130+'[1]Geração de empregos 2012'!E130</f>
        <v>4</v>
      </c>
      <c r="F130" s="48">
        <f>'N°Empregados 2011'!F130+'[1]Geração de empregos 2012'!F130</f>
        <v>963</v>
      </c>
      <c r="G130" s="48">
        <f>'N°Empregados 2011'!G130+'[1]Geração de empregos 2012'!G130</f>
        <v>12</v>
      </c>
      <c r="H130" s="48">
        <f>'N°Empregados 2011'!H130+'[1]Geração de empregos 2012'!H130</f>
        <v>25</v>
      </c>
      <c r="I130" s="48">
        <f>'N°Empregados 2011'!I130+'[1]Geração de empregos 2012'!I130</f>
        <v>617</v>
      </c>
      <c r="J130" s="48">
        <f>'N°Empregados 2011'!J130+'[1]Geração de empregos 2012'!J130</f>
        <v>372</v>
      </c>
      <c r="K130" s="48">
        <f>'N°Empregados 2011'!K130+'[1]Geração de empregos 2012'!K130</f>
        <v>600</v>
      </c>
      <c r="L130" s="48">
        <f>'N°Empregados 2011'!L130+'[1]Geração de empregos 2012'!L130</f>
        <v>1489</v>
      </c>
      <c r="M130" s="48">
        <f>'N°Empregados 2011'!M130+'[1]Geração de empregos 2012'!M130</f>
        <v>0</v>
      </c>
      <c r="N130" s="48">
        <f>'N°Empregados 2011'!N130+'[1]Geração de empregos 2012'!N130</f>
        <v>4082</v>
      </c>
      <c r="P130" s="47"/>
    </row>
    <row r="131" spans="1:16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48">
        <f>'N°Empregados 2011'!E131+'[1]Geração de empregos 2012'!E131</f>
        <v>263</v>
      </c>
      <c r="F131" s="48">
        <f>'N°Empregados 2011'!F131+'[1]Geração de empregos 2012'!F131</f>
        <v>15276</v>
      </c>
      <c r="G131" s="48">
        <f>'N°Empregados 2011'!G131+'[1]Geração de empregos 2012'!G131</f>
        <v>541</v>
      </c>
      <c r="H131" s="48">
        <f>'N°Empregados 2011'!H131+'[1]Geração de empregos 2012'!H131</f>
        <v>2100</v>
      </c>
      <c r="I131" s="48">
        <f>'N°Empregados 2011'!I131+'[1]Geração de empregos 2012'!I131</f>
        <v>19905</v>
      </c>
      <c r="J131" s="48">
        <f>'N°Empregados 2011'!J131+'[1]Geração de empregos 2012'!J131</f>
        <v>34249</v>
      </c>
      <c r="K131" s="48">
        <f>'N°Empregados 2011'!K131+'[1]Geração de empregos 2012'!K131</f>
        <v>4807</v>
      </c>
      <c r="L131" s="48">
        <f>'N°Empregados 2011'!L131+'[1]Geração de empregos 2012'!L131</f>
        <v>1457</v>
      </c>
      <c r="M131" s="48">
        <f>'N°Empregados 2011'!M131+'[1]Geração de empregos 2012'!M131</f>
        <v>0</v>
      </c>
      <c r="N131" s="48">
        <f>'N°Empregados 2011'!N131+'[1]Geração de empregos 2012'!N131</f>
        <v>78598</v>
      </c>
      <c r="P131" s="47"/>
    </row>
    <row r="132" spans="1:16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48">
        <f>'N°Empregados 2011'!E132+'[1]Geração de empregos 2012'!E132</f>
        <v>0</v>
      </c>
      <c r="F132" s="48">
        <f>'N°Empregados 2011'!F132+'[1]Geração de empregos 2012'!F132</f>
        <v>908</v>
      </c>
      <c r="G132" s="48">
        <f>'N°Empregados 2011'!G132+'[1]Geração de empregos 2012'!G132</f>
        <v>177</v>
      </c>
      <c r="H132" s="48">
        <f>'N°Empregados 2011'!H132+'[1]Geração de empregos 2012'!H132</f>
        <v>3010</v>
      </c>
      <c r="I132" s="48">
        <f>'N°Empregados 2011'!I132+'[1]Geração de empregos 2012'!I132</f>
        <v>4043</v>
      </c>
      <c r="J132" s="48">
        <f>'N°Empregados 2011'!J132+'[1]Geração de empregos 2012'!J132</f>
        <v>3909</v>
      </c>
      <c r="K132" s="48">
        <f>'N°Empregados 2011'!K132+'[1]Geração de empregos 2012'!K132</f>
        <v>1710</v>
      </c>
      <c r="L132" s="48">
        <f>'N°Empregados 2011'!L132+'[1]Geração de empregos 2012'!L132</f>
        <v>20</v>
      </c>
      <c r="M132" s="48">
        <f>'N°Empregados 2011'!M132+'[1]Geração de empregos 2012'!M132</f>
        <v>0</v>
      </c>
      <c r="N132" s="48">
        <f>'N°Empregados 2011'!N132+'[1]Geração de empregos 2012'!N132</f>
        <v>13777</v>
      </c>
      <c r="P132" s="47"/>
    </row>
    <row r="133" spans="1:16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48">
        <f>'N°Empregados 2011'!E133+'[1]Geração de empregos 2012'!E133</f>
        <v>0</v>
      </c>
      <c r="F133" s="48">
        <f>'N°Empregados 2011'!F133+'[1]Geração de empregos 2012'!F133</f>
        <v>3640</v>
      </c>
      <c r="G133" s="48">
        <f>'N°Empregados 2011'!G133+'[1]Geração de empregos 2012'!G133</f>
        <v>0</v>
      </c>
      <c r="H133" s="48">
        <f>'N°Empregados 2011'!H133+'[1]Geração de empregos 2012'!H133</f>
        <v>133</v>
      </c>
      <c r="I133" s="48">
        <f>'N°Empregados 2011'!I133+'[1]Geração de empregos 2012'!I133</f>
        <v>741</v>
      </c>
      <c r="J133" s="48">
        <f>'N°Empregados 2011'!J133+'[1]Geração de empregos 2012'!J133</f>
        <v>900</v>
      </c>
      <c r="K133" s="48">
        <f>'N°Empregados 2011'!K133+'[1]Geração de empregos 2012'!K133</f>
        <v>462</v>
      </c>
      <c r="L133" s="48">
        <f>'N°Empregados 2011'!L133+'[1]Geração de empregos 2012'!L133</f>
        <v>226</v>
      </c>
      <c r="M133" s="48">
        <f>'N°Empregados 2011'!M133+'[1]Geração de empregos 2012'!M133</f>
        <v>0</v>
      </c>
      <c r="N133" s="48">
        <f>'N°Empregados 2011'!N133+'[1]Geração de empregos 2012'!N133</f>
        <v>6102</v>
      </c>
      <c r="P133" s="47"/>
    </row>
    <row r="134" spans="1:16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48">
        <f>'N°Empregados 2011'!E134+'[1]Geração de empregos 2012'!E134</f>
        <v>0</v>
      </c>
      <c r="F134" s="48">
        <f>'N°Empregados 2011'!F134+'[1]Geração de empregos 2012'!F134</f>
        <v>82</v>
      </c>
      <c r="G134" s="48">
        <f>'N°Empregados 2011'!G134+'[1]Geração de empregos 2012'!G134</f>
        <v>55</v>
      </c>
      <c r="H134" s="48">
        <f>'N°Empregados 2011'!H134+'[1]Geração de empregos 2012'!H134</f>
        <v>50</v>
      </c>
      <c r="I134" s="48">
        <f>'N°Empregados 2011'!I134+'[1]Geração de empregos 2012'!I134</f>
        <v>720</v>
      </c>
      <c r="J134" s="48">
        <f>'N°Empregados 2011'!J134+'[1]Geração de empregos 2012'!J134</f>
        <v>1028</v>
      </c>
      <c r="K134" s="48">
        <f>'N°Empregados 2011'!K134+'[1]Geração de empregos 2012'!K134</f>
        <v>453</v>
      </c>
      <c r="L134" s="48">
        <f>'N°Empregados 2011'!L134+'[1]Geração de empregos 2012'!L134</f>
        <v>5</v>
      </c>
      <c r="M134" s="48">
        <f>'N°Empregados 2011'!M134+'[1]Geração de empregos 2012'!M134</f>
        <v>0</v>
      </c>
      <c r="N134" s="48">
        <f>'N°Empregados 2011'!N134+'[1]Geração de empregos 2012'!N134</f>
        <v>2393</v>
      </c>
      <c r="P134" s="47"/>
    </row>
    <row r="135" spans="1:16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48">
        <f>'N°Empregados 2011'!E135+'[1]Geração de empregos 2012'!E135</f>
        <v>2</v>
      </c>
      <c r="F135" s="48">
        <f>'N°Empregados 2011'!F135+'[1]Geração de empregos 2012'!F135</f>
        <v>2039</v>
      </c>
      <c r="G135" s="48">
        <f>'N°Empregados 2011'!G135+'[1]Geração de empregos 2012'!G135</f>
        <v>12</v>
      </c>
      <c r="H135" s="48">
        <f>'N°Empregados 2011'!H135+'[1]Geração de empregos 2012'!H135</f>
        <v>316</v>
      </c>
      <c r="I135" s="48">
        <f>'N°Empregados 2011'!I135+'[1]Geração de empregos 2012'!I135</f>
        <v>1437</v>
      </c>
      <c r="J135" s="48">
        <f>'N°Empregados 2011'!J135+'[1]Geração de empregos 2012'!J135</f>
        <v>1057</v>
      </c>
      <c r="K135" s="48">
        <f>'N°Empregados 2011'!K135+'[1]Geração de empregos 2012'!K135</f>
        <v>38</v>
      </c>
      <c r="L135" s="48">
        <f>'N°Empregados 2011'!L135+'[1]Geração de empregos 2012'!L135</f>
        <v>85</v>
      </c>
      <c r="M135" s="48">
        <f>'N°Empregados 2011'!M135+'[1]Geração de empregos 2012'!M135</f>
        <v>0</v>
      </c>
      <c r="N135" s="48">
        <f>'N°Empregados 2011'!N135+'[1]Geração de empregos 2012'!N135</f>
        <v>4986</v>
      </c>
      <c r="P135" s="47"/>
    </row>
    <row r="136" spans="1:16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48">
        <f>'N°Empregados 2011'!E136+'[1]Geração de empregos 2012'!E136</f>
        <v>0</v>
      </c>
      <c r="F136" s="48">
        <f>'N°Empregados 2011'!F136+'[1]Geração de empregos 2012'!F136</f>
        <v>252</v>
      </c>
      <c r="G136" s="48">
        <f>'N°Empregados 2011'!G136+'[1]Geração de empregos 2012'!G136</f>
        <v>2</v>
      </c>
      <c r="H136" s="48">
        <f>'N°Empregados 2011'!H136+'[1]Geração de empregos 2012'!H136</f>
        <v>1</v>
      </c>
      <c r="I136" s="48">
        <f>'N°Empregados 2011'!I136+'[1]Geração de empregos 2012'!I136</f>
        <v>86</v>
      </c>
      <c r="J136" s="48">
        <f>'N°Empregados 2011'!J136+'[1]Geração de empregos 2012'!J136</f>
        <v>101</v>
      </c>
      <c r="K136" s="48">
        <f>'N°Empregados 2011'!K136+'[1]Geração de empregos 2012'!K136</f>
        <v>201</v>
      </c>
      <c r="L136" s="48">
        <f>'N°Empregados 2011'!L136+'[1]Geração de empregos 2012'!L136</f>
        <v>63</v>
      </c>
      <c r="M136" s="48">
        <f>'N°Empregados 2011'!M136+'[1]Geração de empregos 2012'!M136</f>
        <v>0</v>
      </c>
      <c r="N136" s="48">
        <f>'N°Empregados 2011'!N136+'[1]Geração de empregos 2012'!N136</f>
        <v>706</v>
      </c>
      <c r="P136" s="47"/>
    </row>
    <row r="137" spans="1:16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48">
        <f>'N°Empregados 2011'!E137+'[1]Geração de empregos 2012'!E137</f>
        <v>4</v>
      </c>
      <c r="F137" s="48">
        <f>'N°Empregados 2011'!F137+'[1]Geração de empregos 2012'!F137</f>
        <v>777</v>
      </c>
      <c r="G137" s="48">
        <f>'N°Empregados 2011'!G137+'[1]Geração de empregos 2012'!G137</f>
        <v>32</v>
      </c>
      <c r="H137" s="48">
        <f>'N°Empregados 2011'!H137+'[1]Geração de empregos 2012'!H137</f>
        <v>34</v>
      </c>
      <c r="I137" s="48">
        <f>'N°Empregados 2011'!I137+'[1]Geração de empregos 2012'!I137</f>
        <v>419</v>
      </c>
      <c r="J137" s="48">
        <f>'N°Empregados 2011'!J137+'[1]Geração de empregos 2012'!J137</f>
        <v>363</v>
      </c>
      <c r="K137" s="48">
        <f>'N°Empregados 2011'!K137+'[1]Geração de empregos 2012'!K137</f>
        <v>299</v>
      </c>
      <c r="L137" s="48">
        <f>'N°Empregados 2011'!L137+'[1]Geração de empregos 2012'!L137</f>
        <v>11</v>
      </c>
      <c r="M137" s="48">
        <f>'N°Empregados 2011'!M137+'[1]Geração de empregos 2012'!M137</f>
        <v>0</v>
      </c>
      <c r="N137" s="48">
        <f>'N°Empregados 2011'!N137+'[1]Geração de empregos 2012'!N137</f>
        <v>1939</v>
      </c>
      <c r="P137" s="47"/>
    </row>
    <row r="138" spans="1:16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48">
        <f>'N°Empregados 2011'!E138+'[1]Geração de empregos 2012'!E138</f>
        <v>58</v>
      </c>
      <c r="F138" s="48">
        <f>'N°Empregados 2011'!F138+'[1]Geração de empregos 2012'!F138</f>
        <v>1377</v>
      </c>
      <c r="G138" s="48">
        <f>'N°Empregados 2011'!G138+'[1]Geração de empregos 2012'!G138</f>
        <v>10</v>
      </c>
      <c r="H138" s="48">
        <f>'N°Empregados 2011'!H138+'[1]Geração de empregos 2012'!H138</f>
        <v>100</v>
      </c>
      <c r="I138" s="48">
        <f>'N°Empregados 2011'!I138+'[1]Geração de empregos 2012'!I138</f>
        <v>608</v>
      </c>
      <c r="J138" s="48">
        <f>'N°Empregados 2011'!J138+'[1]Geração de empregos 2012'!J138</f>
        <v>404</v>
      </c>
      <c r="K138" s="48">
        <f>'N°Empregados 2011'!K138+'[1]Geração de empregos 2012'!K138</f>
        <v>572</v>
      </c>
      <c r="L138" s="48">
        <f>'N°Empregados 2011'!L138+'[1]Geração de empregos 2012'!L138</f>
        <v>127</v>
      </c>
      <c r="M138" s="48">
        <f>'N°Empregados 2011'!M138+'[1]Geração de empregos 2012'!M138</f>
        <v>0</v>
      </c>
      <c r="N138" s="48">
        <f>'N°Empregados 2011'!N138+'[1]Geração de empregos 2012'!N138</f>
        <v>3256</v>
      </c>
      <c r="P138" s="47"/>
    </row>
    <row r="139" spans="1:16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48">
        <f>'N°Empregados 2011'!E139+'[1]Geração de empregos 2012'!E139</f>
        <v>3</v>
      </c>
      <c r="F139" s="48">
        <f>'N°Empregados 2011'!F139+'[1]Geração de empregos 2012'!F139</f>
        <v>38413</v>
      </c>
      <c r="G139" s="48">
        <f>'N°Empregados 2011'!G139+'[1]Geração de empregos 2012'!G139</f>
        <v>370</v>
      </c>
      <c r="H139" s="48">
        <f>'N°Empregados 2011'!H139+'[1]Geração de empregos 2012'!H139</f>
        <v>1998</v>
      </c>
      <c r="I139" s="48">
        <f>'N°Empregados 2011'!I139+'[1]Geração de empregos 2012'!I139</f>
        <v>10219</v>
      </c>
      <c r="J139" s="48">
        <f>'N°Empregados 2011'!J139+'[1]Geração de empregos 2012'!J139</f>
        <v>15780</v>
      </c>
      <c r="K139" s="48">
        <f>'N°Empregados 2011'!K139+'[1]Geração de empregos 2012'!K139</f>
        <v>3089</v>
      </c>
      <c r="L139" s="48">
        <f>'N°Empregados 2011'!L139+'[1]Geração de empregos 2012'!L139</f>
        <v>159</v>
      </c>
      <c r="M139" s="48">
        <f>'N°Empregados 2011'!M139+'[1]Geração de empregos 2012'!M139</f>
        <v>0</v>
      </c>
      <c r="N139" s="48">
        <f>'N°Empregados 2011'!N139+'[1]Geração de empregos 2012'!N139</f>
        <v>70031</v>
      </c>
      <c r="P139" s="47"/>
    </row>
    <row r="140" spans="1:16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48">
        <f>'N°Empregados 2011'!E140+'[1]Geração de empregos 2012'!E140</f>
        <v>0</v>
      </c>
      <c r="F140" s="48">
        <f>'N°Empregados 2011'!F140+'[1]Geração de empregos 2012'!F140</f>
        <v>51</v>
      </c>
      <c r="G140" s="48">
        <f>'N°Empregados 2011'!G140+'[1]Geração de empregos 2012'!G140</f>
        <v>0</v>
      </c>
      <c r="H140" s="48">
        <f>'N°Empregados 2011'!H140+'[1]Geração de empregos 2012'!H140</f>
        <v>0</v>
      </c>
      <c r="I140" s="48">
        <f>'N°Empregados 2011'!I140+'[1]Geração de empregos 2012'!I140</f>
        <v>31</v>
      </c>
      <c r="J140" s="48">
        <f>'N°Empregados 2011'!J140+'[1]Geração de empregos 2012'!J140</f>
        <v>14</v>
      </c>
      <c r="K140" s="48">
        <f>'N°Empregados 2011'!K140+'[1]Geração de empregos 2012'!K140</f>
        <v>132</v>
      </c>
      <c r="L140" s="48">
        <f>'N°Empregados 2011'!L140+'[1]Geração de empregos 2012'!L140</f>
        <v>0</v>
      </c>
      <c r="M140" s="48">
        <f>'N°Empregados 2011'!M140+'[1]Geração de empregos 2012'!M140</f>
        <v>0</v>
      </c>
      <c r="N140" s="48">
        <f>'N°Empregados 2011'!N140+'[1]Geração de empregos 2012'!N140</f>
        <v>228</v>
      </c>
      <c r="P140" s="47"/>
    </row>
    <row r="141" spans="1:16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48">
        <f>'N°Empregados 2011'!E141+'[1]Geração de empregos 2012'!E141</f>
        <v>12</v>
      </c>
      <c r="F141" s="48">
        <f>'N°Empregados 2011'!F141+'[1]Geração de empregos 2012'!F141</f>
        <v>2440</v>
      </c>
      <c r="G141" s="48">
        <f>'N°Empregados 2011'!G141+'[1]Geração de empregos 2012'!G141</f>
        <v>346</v>
      </c>
      <c r="H141" s="48">
        <f>'N°Empregados 2011'!H141+'[1]Geração de empregos 2012'!H141</f>
        <v>292</v>
      </c>
      <c r="I141" s="48">
        <f>'N°Empregados 2011'!I141+'[1]Geração de empregos 2012'!I141</f>
        <v>3713</v>
      </c>
      <c r="J141" s="48">
        <f>'N°Empregados 2011'!J141+'[1]Geração de empregos 2012'!J141</f>
        <v>9166</v>
      </c>
      <c r="K141" s="48">
        <f>'N°Empregados 2011'!K141+'[1]Geração de empregos 2012'!K141</f>
        <v>893</v>
      </c>
      <c r="L141" s="48">
        <f>'N°Empregados 2011'!L141+'[1]Geração de empregos 2012'!L141</f>
        <v>113</v>
      </c>
      <c r="M141" s="48">
        <f>'N°Empregados 2011'!M141+'[1]Geração de empregos 2012'!M141</f>
        <v>0</v>
      </c>
      <c r="N141" s="48">
        <f>'N°Empregados 2011'!N141+'[1]Geração de empregos 2012'!N141</f>
        <v>16975</v>
      </c>
      <c r="P141" s="47"/>
    </row>
    <row r="142" spans="1:16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48">
        <f>'N°Empregados 2011'!E142+'[1]Geração de empregos 2012'!E142</f>
        <v>298</v>
      </c>
      <c r="F142" s="48">
        <f>'N°Empregados 2011'!F142+'[1]Geração de empregos 2012'!F142</f>
        <v>74026</v>
      </c>
      <c r="G142" s="48">
        <f>'N°Empregados 2011'!G142+'[1]Geração de empregos 2012'!G142</f>
        <v>1775</v>
      </c>
      <c r="H142" s="48">
        <f>'N°Empregados 2011'!H142+'[1]Geração de empregos 2012'!H142</f>
        <v>8949</v>
      </c>
      <c r="I142" s="48">
        <f>'N°Empregados 2011'!I142+'[1]Geração de empregos 2012'!I142</f>
        <v>37432</v>
      </c>
      <c r="J142" s="48">
        <f>'N°Empregados 2011'!J142+'[1]Geração de empregos 2012'!J142</f>
        <v>61110</v>
      </c>
      <c r="K142" s="48">
        <f>'N°Empregados 2011'!K142+'[1]Geração de empregos 2012'!K142</f>
        <v>10461</v>
      </c>
      <c r="L142" s="48">
        <f>'N°Empregados 2011'!L142+'[1]Geração de empregos 2012'!L142</f>
        <v>301</v>
      </c>
      <c r="M142" s="48">
        <f>'N°Empregados 2011'!M142+'[1]Geração de empregos 2012'!M142</f>
        <v>0</v>
      </c>
      <c r="N142" s="48">
        <f>'N°Empregados 2011'!N142+'[1]Geração de empregos 2012'!N142</f>
        <v>194352</v>
      </c>
      <c r="P142" s="47"/>
    </row>
    <row r="143" spans="1:16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48">
        <f>'N°Empregados 2011'!E143+'[1]Geração de empregos 2012'!E143</f>
        <v>0</v>
      </c>
      <c r="F143" s="48">
        <f>'N°Empregados 2011'!F143+'[1]Geração de empregos 2012'!F143</f>
        <v>493</v>
      </c>
      <c r="G143" s="48">
        <f>'N°Empregados 2011'!G143+'[1]Geração de empregos 2012'!G143</f>
        <v>1</v>
      </c>
      <c r="H143" s="48">
        <f>'N°Empregados 2011'!H143+'[1]Geração de empregos 2012'!H143</f>
        <v>21</v>
      </c>
      <c r="I143" s="48">
        <f>'N°Empregados 2011'!I143+'[1]Geração de empregos 2012'!I143</f>
        <v>128</v>
      </c>
      <c r="J143" s="48">
        <f>'N°Empregados 2011'!J143+'[1]Geração de empregos 2012'!J143</f>
        <v>68</v>
      </c>
      <c r="K143" s="48">
        <f>'N°Empregados 2011'!K143+'[1]Geração de empregos 2012'!K143</f>
        <v>178</v>
      </c>
      <c r="L143" s="48">
        <f>'N°Empregados 2011'!L143+'[1]Geração de empregos 2012'!L143</f>
        <v>12</v>
      </c>
      <c r="M143" s="48">
        <f>'N°Empregados 2011'!M143+'[1]Geração de empregos 2012'!M143</f>
        <v>0</v>
      </c>
      <c r="N143" s="48">
        <f>'N°Empregados 2011'!N143+'[1]Geração de empregos 2012'!N143</f>
        <v>901</v>
      </c>
      <c r="P143" s="47"/>
    </row>
    <row r="144" spans="1:16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48">
        <f>'N°Empregados 2011'!E144+'[1]Geração de empregos 2012'!E144</f>
        <v>0</v>
      </c>
      <c r="F144" s="48">
        <f>'N°Empregados 2011'!F144+'[1]Geração de empregos 2012'!F144</f>
        <v>73</v>
      </c>
      <c r="G144" s="48">
        <f>'N°Empregados 2011'!G144+'[1]Geração de empregos 2012'!G144</f>
        <v>0</v>
      </c>
      <c r="H144" s="48">
        <f>'N°Empregados 2011'!H144+'[1]Geração de empregos 2012'!H144</f>
        <v>1</v>
      </c>
      <c r="I144" s="48">
        <f>'N°Empregados 2011'!I144+'[1]Geração de empregos 2012'!I144</f>
        <v>14</v>
      </c>
      <c r="J144" s="48">
        <f>'N°Empregados 2011'!J144+'[1]Geração de empregos 2012'!J144</f>
        <v>11</v>
      </c>
      <c r="K144" s="48">
        <f>'N°Empregados 2011'!K144+'[1]Geração de empregos 2012'!K144</f>
        <v>111</v>
      </c>
      <c r="L144" s="48">
        <f>'N°Empregados 2011'!L144+'[1]Geração de empregos 2012'!L144</f>
        <v>5</v>
      </c>
      <c r="M144" s="48">
        <f>'N°Empregados 2011'!M144+'[1]Geração de empregos 2012'!M144</f>
        <v>0</v>
      </c>
      <c r="N144" s="48">
        <f>'N°Empregados 2011'!N144+'[1]Geração de empregos 2012'!N144</f>
        <v>215</v>
      </c>
      <c r="P144" s="47"/>
    </row>
    <row r="145" spans="1:16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48">
        <f>'N°Empregados 2011'!E145+'[1]Geração de empregos 2012'!E145</f>
        <v>0</v>
      </c>
      <c r="F145" s="48">
        <f>'N°Empregados 2011'!F145+'[1]Geração de empregos 2012'!F145</f>
        <v>93</v>
      </c>
      <c r="G145" s="48">
        <f>'N°Empregados 2011'!G145+'[1]Geração de empregos 2012'!G145</f>
        <v>2</v>
      </c>
      <c r="H145" s="48">
        <f>'N°Empregados 2011'!H145+'[1]Geração de empregos 2012'!H145</f>
        <v>11</v>
      </c>
      <c r="I145" s="48">
        <f>'N°Empregados 2011'!I145+'[1]Geração de empregos 2012'!I145</f>
        <v>104</v>
      </c>
      <c r="J145" s="48">
        <f>'N°Empregados 2011'!J145+'[1]Geração de empregos 2012'!J145</f>
        <v>73</v>
      </c>
      <c r="K145" s="48">
        <f>'N°Empregados 2011'!K145+'[1]Geração de empregos 2012'!K145</f>
        <v>130</v>
      </c>
      <c r="L145" s="48">
        <f>'N°Empregados 2011'!L145+'[1]Geração de empregos 2012'!L145</f>
        <v>57</v>
      </c>
      <c r="M145" s="48">
        <f>'N°Empregados 2011'!M145+'[1]Geração de empregos 2012'!M145</f>
        <v>0</v>
      </c>
      <c r="N145" s="48">
        <f>'N°Empregados 2011'!N145+'[1]Geração de empregos 2012'!N145</f>
        <v>470</v>
      </c>
      <c r="P145" s="47"/>
    </row>
    <row r="146" spans="1:16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48">
        <f>'N°Empregados 2011'!E146+'[1]Geração de empregos 2012'!E146</f>
        <v>58</v>
      </c>
      <c r="F146" s="48">
        <f>'N°Empregados 2011'!F146+'[1]Geração de empregos 2012'!F146</f>
        <v>9058</v>
      </c>
      <c r="G146" s="48">
        <f>'N°Empregados 2011'!G146+'[1]Geração de empregos 2012'!G146</f>
        <v>275</v>
      </c>
      <c r="H146" s="48">
        <f>'N°Empregados 2011'!H146+'[1]Geração de empregos 2012'!H146</f>
        <v>2023</v>
      </c>
      <c r="I146" s="48">
        <f>'N°Empregados 2011'!I146+'[1]Geração de empregos 2012'!I146</f>
        <v>10299</v>
      </c>
      <c r="J146" s="48">
        <f>'N°Empregados 2011'!J146+'[1]Geração de empregos 2012'!J146</f>
        <v>13450</v>
      </c>
      <c r="K146" s="48">
        <f>'N°Empregados 2011'!K146+'[1]Geração de empregos 2012'!K146</f>
        <v>3731</v>
      </c>
      <c r="L146" s="48">
        <f>'N°Empregados 2011'!L146+'[1]Geração de empregos 2012'!L146</f>
        <v>1460</v>
      </c>
      <c r="M146" s="48">
        <f>'N°Empregados 2011'!M146+'[1]Geração de empregos 2012'!M146</f>
        <v>0</v>
      </c>
      <c r="N146" s="48">
        <f>'N°Empregados 2011'!N146+'[1]Geração de empregos 2012'!N146</f>
        <v>40354</v>
      </c>
      <c r="P146" s="47"/>
    </row>
    <row r="147" spans="1:16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48">
        <f>'N°Empregados 2011'!E147+'[1]Geração de empregos 2012'!E147</f>
        <v>6</v>
      </c>
      <c r="F147" s="48">
        <f>'N°Empregados 2011'!F147+'[1]Geração de empregos 2012'!F147</f>
        <v>730</v>
      </c>
      <c r="G147" s="48">
        <f>'N°Empregados 2011'!G147+'[1]Geração de empregos 2012'!G147</f>
        <v>53</v>
      </c>
      <c r="H147" s="48">
        <f>'N°Empregados 2011'!H147+'[1]Geração de empregos 2012'!H147</f>
        <v>449</v>
      </c>
      <c r="I147" s="48">
        <f>'N°Empregados 2011'!I147+'[1]Geração de empregos 2012'!I147</f>
        <v>2386</v>
      </c>
      <c r="J147" s="48">
        <f>'N°Empregados 2011'!J147+'[1]Geração de empregos 2012'!J147</f>
        <v>2260</v>
      </c>
      <c r="K147" s="48">
        <f>'N°Empregados 2011'!K147+'[1]Geração de empregos 2012'!K147</f>
        <v>1233</v>
      </c>
      <c r="L147" s="48">
        <f>'N°Empregados 2011'!L147+'[1]Geração de empregos 2012'!L147</f>
        <v>417</v>
      </c>
      <c r="M147" s="48">
        <f>'N°Empregados 2011'!M147+'[1]Geração de empregos 2012'!M147</f>
        <v>0</v>
      </c>
      <c r="N147" s="48">
        <f>'N°Empregados 2011'!N147+'[1]Geração de empregos 2012'!N147</f>
        <v>7534</v>
      </c>
      <c r="P147" s="47"/>
    </row>
    <row r="148" spans="1:16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48">
        <f>'N°Empregados 2011'!E148+'[1]Geração de empregos 2012'!E148</f>
        <v>0</v>
      </c>
      <c r="F148" s="48">
        <f>'N°Empregados 2011'!F148+'[1]Geração de empregos 2012'!F148</f>
        <v>116</v>
      </c>
      <c r="G148" s="48">
        <f>'N°Empregados 2011'!G148+'[1]Geração de empregos 2012'!G148</f>
        <v>0</v>
      </c>
      <c r="H148" s="48">
        <f>'N°Empregados 2011'!H148+'[1]Geração de empregos 2012'!H148</f>
        <v>0</v>
      </c>
      <c r="I148" s="48">
        <f>'N°Empregados 2011'!I148+'[1]Geração de empregos 2012'!I148</f>
        <v>31</v>
      </c>
      <c r="J148" s="48">
        <f>'N°Empregados 2011'!J148+'[1]Geração de empregos 2012'!J148</f>
        <v>6</v>
      </c>
      <c r="K148" s="48">
        <f>'N°Empregados 2011'!K148+'[1]Geração de empregos 2012'!K148</f>
        <v>113</v>
      </c>
      <c r="L148" s="48">
        <f>'N°Empregados 2011'!L148+'[1]Geração de empregos 2012'!L148</f>
        <v>1</v>
      </c>
      <c r="M148" s="48">
        <f>'N°Empregados 2011'!M148+'[1]Geração de empregos 2012'!M148</f>
        <v>0</v>
      </c>
      <c r="N148" s="48">
        <f>'N°Empregados 2011'!N148+'[1]Geração de empregos 2012'!N148</f>
        <v>267</v>
      </c>
      <c r="P148" s="47"/>
    </row>
    <row r="149" spans="1:16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48">
        <f>'N°Empregados 2011'!E149+'[1]Geração de empregos 2012'!E149</f>
        <v>0</v>
      </c>
      <c r="F149" s="48">
        <f>'N°Empregados 2011'!F149+'[1]Geração de empregos 2012'!F149</f>
        <v>884</v>
      </c>
      <c r="G149" s="48">
        <f>'N°Empregados 2011'!G149+'[1]Geração de empregos 2012'!G149</f>
        <v>1</v>
      </c>
      <c r="H149" s="48">
        <f>'N°Empregados 2011'!H149+'[1]Geração de empregos 2012'!H149</f>
        <v>13</v>
      </c>
      <c r="I149" s="48">
        <f>'N°Empregados 2011'!I149+'[1]Geração de empregos 2012'!I149</f>
        <v>374</v>
      </c>
      <c r="J149" s="48">
        <f>'N°Empregados 2011'!J149+'[1]Geração de empregos 2012'!J149</f>
        <v>215</v>
      </c>
      <c r="K149" s="48">
        <f>'N°Empregados 2011'!K149+'[1]Geração de empregos 2012'!K149</f>
        <v>209</v>
      </c>
      <c r="L149" s="48">
        <f>'N°Empregados 2011'!L149+'[1]Geração de empregos 2012'!L149</f>
        <v>62</v>
      </c>
      <c r="M149" s="48">
        <f>'N°Empregados 2011'!M149+'[1]Geração de empregos 2012'!M149</f>
        <v>0</v>
      </c>
      <c r="N149" s="48">
        <f>'N°Empregados 2011'!N149+'[1]Geração de empregos 2012'!N149</f>
        <v>1758</v>
      </c>
      <c r="P149" s="47"/>
    </row>
    <row r="150" spans="1:16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48">
        <f>'N°Empregados 2011'!E150+'[1]Geração de empregos 2012'!E150</f>
        <v>688</v>
      </c>
      <c r="F150" s="48">
        <f>'N°Empregados 2011'!F150+'[1]Geração de empregos 2012'!F150</f>
        <v>220</v>
      </c>
      <c r="G150" s="48">
        <f>'N°Empregados 2011'!G150+'[1]Geração de empregos 2012'!G150</f>
        <v>12</v>
      </c>
      <c r="H150" s="48">
        <f>'N°Empregados 2011'!H150+'[1]Geração de empregos 2012'!H150</f>
        <v>68</v>
      </c>
      <c r="I150" s="48">
        <f>'N°Empregados 2011'!I150+'[1]Geração de empregos 2012'!I150</f>
        <v>551</v>
      </c>
      <c r="J150" s="48">
        <f>'N°Empregados 2011'!J150+'[1]Geração de empregos 2012'!J150</f>
        <v>643</v>
      </c>
      <c r="K150" s="48">
        <f>'N°Empregados 2011'!K150+'[1]Geração de empregos 2012'!K150</f>
        <v>500</v>
      </c>
      <c r="L150" s="48">
        <f>'N°Empregados 2011'!L150+'[1]Geração de empregos 2012'!L150</f>
        <v>161</v>
      </c>
      <c r="M150" s="48">
        <f>'N°Empregados 2011'!M150+'[1]Geração de empregos 2012'!M150</f>
        <v>0</v>
      </c>
      <c r="N150" s="48">
        <f>'N°Empregados 2011'!N150+'[1]Geração de empregos 2012'!N150</f>
        <v>2843</v>
      </c>
      <c r="P150" s="47"/>
    </row>
    <row r="151" spans="1:16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48">
        <f>'N°Empregados 2011'!E151+'[1]Geração de empregos 2012'!E151</f>
        <v>0</v>
      </c>
      <c r="F151" s="48">
        <f>'N°Empregados 2011'!F151+'[1]Geração de empregos 2012'!F151</f>
        <v>289</v>
      </c>
      <c r="G151" s="48">
        <f>'N°Empregados 2011'!G151+'[1]Geração de empregos 2012'!G151</f>
        <v>5</v>
      </c>
      <c r="H151" s="48">
        <f>'N°Empregados 2011'!H151+'[1]Geração de empregos 2012'!H151</f>
        <v>2</v>
      </c>
      <c r="I151" s="48">
        <f>'N°Empregados 2011'!I151+'[1]Geração de empregos 2012'!I151</f>
        <v>211</v>
      </c>
      <c r="J151" s="48">
        <f>'N°Empregados 2011'!J151+'[1]Geração de empregos 2012'!J151</f>
        <v>163</v>
      </c>
      <c r="K151" s="48">
        <f>'N°Empregados 2011'!K151+'[1]Geração de empregos 2012'!K151</f>
        <v>280</v>
      </c>
      <c r="L151" s="48">
        <f>'N°Empregados 2011'!L151+'[1]Geração de empregos 2012'!L151</f>
        <v>859</v>
      </c>
      <c r="M151" s="48">
        <f>'N°Empregados 2011'!M151+'[1]Geração de empregos 2012'!M151</f>
        <v>0</v>
      </c>
      <c r="N151" s="48">
        <f>'N°Empregados 2011'!N151+'[1]Geração de empregos 2012'!N151</f>
        <v>1809</v>
      </c>
      <c r="P151" s="47"/>
    </row>
    <row r="152" spans="1:16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48">
        <f>'N°Empregados 2011'!E152+'[1]Geração de empregos 2012'!E152</f>
        <v>0</v>
      </c>
      <c r="F152" s="48">
        <f>'N°Empregados 2011'!F152+'[1]Geração de empregos 2012'!F152</f>
        <v>4</v>
      </c>
      <c r="G152" s="48">
        <f>'N°Empregados 2011'!G152+'[1]Geração de empregos 2012'!G152</f>
        <v>1</v>
      </c>
      <c r="H152" s="48">
        <f>'N°Empregados 2011'!H152+'[1]Geração de empregos 2012'!H152</f>
        <v>1</v>
      </c>
      <c r="I152" s="48">
        <f>'N°Empregados 2011'!I152+'[1]Geração de empregos 2012'!I152</f>
        <v>104</v>
      </c>
      <c r="J152" s="48">
        <f>'N°Empregados 2011'!J152+'[1]Geração de empregos 2012'!J152</f>
        <v>55</v>
      </c>
      <c r="K152" s="48">
        <f>'N°Empregados 2011'!K152+'[1]Geração de empregos 2012'!K152</f>
        <v>216</v>
      </c>
      <c r="L152" s="48">
        <f>'N°Empregados 2011'!L152+'[1]Geração de empregos 2012'!L152</f>
        <v>2</v>
      </c>
      <c r="M152" s="48">
        <f>'N°Empregados 2011'!M152+'[1]Geração de empregos 2012'!M152</f>
        <v>0</v>
      </c>
      <c r="N152" s="48">
        <f>'N°Empregados 2011'!N152+'[1]Geração de empregos 2012'!N152</f>
        <v>383</v>
      </c>
      <c r="P152" s="47"/>
    </row>
    <row r="153" spans="1:16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48">
        <f>'N°Empregados 2011'!E153+'[1]Geração de empregos 2012'!E153</f>
        <v>0</v>
      </c>
      <c r="F153" s="48">
        <f>'N°Empregados 2011'!F153+'[1]Geração de empregos 2012'!F153</f>
        <v>512</v>
      </c>
      <c r="G153" s="48">
        <f>'N°Empregados 2011'!G153+'[1]Geração de empregos 2012'!G153</f>
        <v>2</v>
      </c>
      <c r="H153" s="48">
        <f>'N°Empregados 2011'!H153+'[1]Geração de empregos 2012'!H153</f>
        <v>98</v>
      </c>
      <c r="I153" s="48">
        <f>'N°Empregados 2011'!I153+'[1]Geração de empregos 2012'!I153</f>
        <v>158</v>
      </c>
      <c r="J153" s="48">
        <f>'N°Empregados 2011'!J153+'[1]Geração de empregos 2012'!J153</f>
        <v>144</v>
      </c>
      <c r="K153" s="48">
        <f>'N°Empregados 2011'!K153+'[1]Geração de empregos 2012'!K153</f>
        <v>148</v>
      </c>
      <c r="L153" s="48">
        <f>'N°Empregados 2011'!L153+'[1]Geração de empregos 2012'!L153</f>
        <v>9</v>
      </c>
      <c r="M153" s="48">
        <f>'N°Empregados 2011'!M153+'[1]Geração de empregos 2012'!M153</f>
        <v>0</v>
      </c>
      <c r="N153" s="48">
        <f>'N°Empregados 2011'!N153+'[1]Geração de empregos 2012'!N153</f>
        <v>1071</v>
      </c>
      <c r="P153" s="47"/>
    </row>
    <row r="154" spans="1:16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48">
        <f>'N°Empregados 2011'!E154+'[1]Geração de empregos 2012'!E154</f>
        <v>7</v>
      </c>
      <c r="F154" s="48">
        <f>'N°Empregados 2011'!F154+'[1]Geração de empregos 2012'!F154</f>
        <v>1437</v>
      </c>
      <c r="G154" s="48">
        <f>'N°Empregados 2011'!G154+'[1]Geração de empregos 2012'!G154</f>
        <v>2</v>
      </c>
      <c r="H154" s="48">
        <f>'N°Empregados 2011'!H154+'[1]Geração de empregos 2012'!H154</f>
        <v>106</v>
      </c>
      <c r="I154" s="48">
        <f>'N°Empregados 2011'!I154+'[1]Geração de empregos 2012'!I154</f>
        <v>476</v>
      </c>
      <c r="J154" s="48">
        <f>'N°Empregados 2011'!J154+'[1]Geração de empregos 2012'!J154</f>
        <v>274</v>
      </c>
      <c r="K154" s="48">
        <f>'N°Empregados 2011'!K154+'[1]Geração de empregos 2012'!K154</f>
        <v>302</v>
      </c>
      <c r="L154" s="48">
        <f>'N°Empregados 2011'!L154+'[1]Geração de empregos 2012'!L154</f>
        <v>32</v>
      </c>
      <c r="M154" s="48">
        <f>'N°Empregados 2011'!M154+'[1]Geração de empregos 2012'!M154</f>
        <v>0</v>
      </c>
      <c r="N154" s="48">
        <f>'N°Empregados 2011'!N154+'[1]Geração de empregos 2012'!N154</f>
        <v>2636</v>
      </c>
      <c r="P154" s="47"/>
    </row>
    <row r="155" spans="1:16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48">
        <f>'N°Empregados 2011'!E155+'[1]Geração de empregos 2012'!E155</f>
        <v>0</v>
      </c>
      <c r="F155" s="48">
        <f>'N°Empregados 2011'!F155+'[1]Geração de empregos 2012'!F155</f>
        <v>2454</v>
      </c>
      <c r="G155" s="48">
        <f>'N°Empregados 2011'!G155+'[1]Geração de empregos 2012'!G155</f>
        <v>7</v>
      </c>
      <c r="H155" s="48">
        <f>'N°Empregados 2011'!H155+'[1]Geração de empregos 2012'!H155</f>
        <v>37</v>
      </c>
      <c r="I155" s="48">
        <f>'N°Empregados 2011'!I155+'[1]Geração de empregos 2012'!I155</f>
        <v>692</v>
      </c>
      <c r="J155" s="48">
        <f>'N°Empregados 2011'!J155+'[1]Geração de empregos 2012'!J155</f>
        <v>472</v>
      </c>
      <c r="K155" s="48">
        <f>'N°Empregados 2011'!K155+'[1]Geração de empregos 2012'!K155</f>
        <v>230</v>
      </c>
      <c r="L155" s="48">
        <f>'N°Empregados 2011'!L155+'[1]Geração de empregos 2012'!L155</f>
        <v>291</v>
      </c>
      <c r="M155" s="48">
        <f>'N°Empregados 2011'!M155+'[1]Geração de empregos 2012'!M155</f>
        <v>0</v>
      </c>
      <c r="N155" s="48">
        <f>'N°Empregados 2011'!N155+'[1]Geração de empregos 2012'!N155</f>
        <v>4183</v>
      </c>
      <c r="P155" s="47"/>
    </row>
    <row r="156" spans="1:16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48">
        <f>'N°Empregados 2011'!E156+'[1]Geração de empregos 2012'!E156</f>
        <v>0</v>
      </c>
      <c r="F156" s="48">
        <f>'N°Empregados 2011'!F156+'[1]Geração de empregos 2012'!F156</f>
        <v>882</v>
      </c>
      <c r="G156" s="48">
        <f>'N°Empregados 2011'!G156+'[1]Geração de empregos 2012'!G156</f>
        <v>3</v>
      </c>
      <c r="H156" s="48">
        <f>'N°Empregados 2011'!H156+'[1]Geração de empregos 2012'!H156</f>
        <v>28</v>
      </c>
      <c r="I156" s="48">
        <f>'N°Empregados 2011'!I156+'[1]Geração de empregos 2012'!I156</f>
        <v>283</v>
      </c>
      <c r="J156" s="48">
        <f>'N°Empregados 2011'!J156+'[1]Geração de empregos 2012'!J156</f>
        <v>292</v>
      </c>
      <c r="K156" s="48">
        <f>'N°Empregados 2011'!K156+'[1]Geração de empregos 2012'!K156</f>
        <v>181</v>
      </c>
      <c r="L156" s="48">
        <f>'N°Empregados 2011'!L156+'[1]Geração de empregos 2012'!L156</f>
        <v>36</v>
      </c>
      <c r="M156" s="48">
        <f>'N°Empregados 2011'!M156+'[1]Geração de empregos 2012'!M156</f>
        <v>0</v>
      </c>
      <c r="N156" s="48">
        <f>'N°Empregados 2011'!N156+'[1]Geração de empregos 2012'!N156</f>
        <v>1705</v>
      </c>
      <c r="P156" s="47"/>
    </row>
    <row r="157" spans="1:16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48">
        <f>'N°Empregados 2011'!E157+'[1]Geração de empregos 2012'!E157</f>
        <v>0</v>
      </c>
      <c r="F157" s="48">
        <f>'N°Empregados 2011'!F157+'[1]Geração de empregos 2012'!F157</f>
        <v>72</v>
      </c>
      <c r="G157" s="48">
        <f>'N°Empregados 2011'!G157+'[1]Geração de empregos 2012'!G157</f>
        <v>0</v>
      </c>
      <c r="H157" s="48">
        <f>'N°Empregados 2011'!H157+'[1]Geração de empregos 2012'!H157</f>
        <v>0</v>
      </c>
      <c r="I157" s="48">
        <f>'N°Empregados 2011'!I157+'[1]Geração de empregos 2012'!I157</f>
        <v>21</v>
      </c>
      <c r="J157" s="48">
        <f>'N°Empregados 2011'!J157+'[1]Geração de empregos 2012'!J157</f>
        <v>6</v>
      </c>
      <c r="K157" s="48">
        <f>'N°Empregados 2011'!K157+'[1]Geração de empregos 2012'!K157</f>
        <v>100</v>
      </c>
      <c r="L157" s="48">
        <f>'N°Empregados 2011'!L157+'[1]Geração de empregos 2012'!L157</f>
        <v>54</v>
      </c>
      <c r="M157" s="48">
        <f>'N°Empregados 2011'!M157+'[1]Geração de empregos 2012'!M157</f>
        <v>0</v>
      </c>
      <c r="N157" s="48">
        <f>'N°Empregados 2011'!N157+'[1]Geração de empregos 2012'!N157</f>
        <v>253</v>
      </c>
      <c r="P157" s="47"/>
    </row>
    <row r="158" spans="1:16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48">
        <f>'N°Empregados 2011'!E158+'[1]Geração de empregos 2012'!E158</f>
        <v>19</v>
      </c>
      <c r="F158" s="48">
        <f>'N°Empregados 2011'!F158+'[1]Geração de empregos 2012'!F158</f>
        <v>3635</v>
      </c>
      <c r="G158" s="48">
        <f>'N°Empregados 2011'!G158+'[1]Geração de empregos 2012'!G158</f>
        <v>163</v>
      </c>
      <c r="H158" s="48">
        <f>'N°Empregados 2011'!H158+'[1]Geração de empregos 2012'!H158</f>
        <v>234</v>
      </c>
      <c r="I158" s="48">
        <f>'N°Empregados 2011'!I158+'[1]Geração de empregos 2012'!I158</f>
        <v>3178</v>
      </c>
      <c r="J158" s="48">
        <f>'N°Empregados 2011'!J158+'[1]Geração de empregos 2012'!J158</f>
        <v>3657</v>
      </c>
      <c r="K158" s="48">
        <f>'N°Empregados 2011'!K158+'[1]Geração de empregos 2012'!K158</f>
        <v>1363</v>
      </c>
      <c r="L158" s="48">
        <f>'N°Empregados 2011'!L158+'[1]Geração de empregos 2012'!L158</f>
        <v>521</v>
      </c>
      <c r="M158" s="48">
        <f>'N°Empregados 2011'!M158+'[1]Geração de empregos 2012'!M158</f>
        <v>0</v>
      </c>
      <c r="N158" s="48">
        <f>'N°Empregados 2011'!N158+'[1]Geração de empregos 2012'!N158</f>
        <v>12770</v>
      </c>
      <c r="P158" s="47"/>
    </row>
    <row r="159" spans="1:16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48">
        <f>'N°Empregados 2011'!E159+'[1]Geração de empregos 2012'!E159</f>
        <v>0</v>
      </c>
      <c r="F159" s="48">
        <f>'N°Empregados 2011'!F159+'[1]Geração de empregos 2012'!F159</f>
        <v>250</v>
      </c>
      <c r="G159" s="48">
        <f>'N°Empregados 2011'!G159+'[1]Geração de empregos 2012'!G159</f>
        <v>6</v>
      </c>
      <c r="H159" s="48">
        <f>'N°Empregados 2011'!H159+'[1]Geração de empregos 2012'!H159</f>
        <v>20</v>
      </c>
      <c r="I159" s="48">
        <f>'N°Empregados 2011'!I159+'[1]Geração de empregos 2012'!I159</f>
        <v>63</v>
      </c>
      <c r="J159" s="48">
        <f>'N°Empregados 2011'!J159+'[1]Geração de empregos 2012'!J159</f>
        <v>37</v>
      </c>
      <c r="K159" s="48">
        <f>'N°Empregados 2011'!K159+'[1]Geração de empregos 2012'!K159</f>
        <v>220</v>
      </c>
      <c r="L159" s="48">
        <f>'N°Empregados 2011'!L159+'[1]Geração de empregos 2012'!L159</f>
        <v>18</v>
      </c>
      <c r="M159" s="48">
        <f>'N°Empregados 2011'!M159+'[1]Geração de empregos 2012'!M159</f>
        <v>0</v>
      </c>
      <c r="N159" s="48">
        <f>'N°Empregados 2011'!N159+'[1]Geração de empregos 2012'!N159</f>
        <v>614</v>
      </c>
      <c r="P159" s="47"/>
    </row>
    <row r="160" spans="1:16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48">
        <f>'N°Empregados 2011'!E160+'[1]Geração de empregos 2012'!E160</f>
        <v>0</v>
      </c>
      <c r="F160" s="48">
        <f>'N°Empregados 2011'!F160+'[1]Geração de empregos 2012'!F160</f>
        <v>102</v>
      </c>
      <c r="G160" s="48">
        <f>'N°Empregados 2011'!G160+'[1]Geração de empregos 2012'!G160</f>
        <v>3</v>
      </c>
      <c r="H160" s="48">
        <f>'N°Empregados 2011'!H160+'[1]Geração de empregos 2012'!H160</f>
        <v>40</v>
      </c>
      <c r="I160" s="48">
        <f>'N°Empregados 2011'!I160+'[1]Geração de empregos 2012'!I160</f>
        <v>170</v>
      </c>
      <c r="J160" s="48">
        <f>'N°Empregados 2011'!J160+'[1]Geração de empregos 2012'!J160</f>
        <v>77</v>
      </c>
      <c r="K160" s="48">
        <f>'N°Empregados 2011'!K160+'[1]Geração de empregos 2012'!K160</f>
        <v>190</v>
      </c>
      <c r="L160" s="48">
        <f>'N°Empregados 2011'!L160+'[1]Geração de empregos 2012'!L160</f>
        <v>98</v>
      </c>
      <c r="M160" s="48">
        <f>'N°Empregados 2011'!M160+'[1]Geração de empregos 2012'!M160</f>
        <v>0</v>
      </c>
      <c r="N160" s="48">
        <f>'N°Empregados 2011'!N160+'[1]Geração de empregos 2012'!N160</f>
        <v>680</v>
      </c>
      <c r="P160" s="47"/>
    </row>
    <row r="161" spans="1:16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48">
        <f>'N°Empregados 2011'!E161+'[1]Geração de empregos 2012'!E161</f>
        <v>57</v>
      </c>
      <c r="F161" s="48">
        <f>'N°Empregados 2011'!F161+'[1]Geração de empregos 2012'!F161</f>
        <v>558</v>
      </c>
      <c r="G161" s="48">
        <f>'N°Empregados 2011'!G161+'[1]Geração de empregos 2012'!G161</f>
        <v>3</v>
      </c>
      <c r="H161" s="48">
        <f>'N°Empregados 2011'!H161+'[1]Geração de empregos 2012'!H161</f>
        <v>13</v>
      </c>
      <c r="I161" s="48">
        <f>'N°Empregados 2011'!I161+'[1]Geração de empregos 2012'!I161</f>
        <v>397</v>
      </c>
      <c r="J161" s="48">
        <f>'N°Empregados 2011'!J161+'[1]Geração de empregos 2012'!J161</f>
        <v>433</v>
      </c>
      <c r="K161" s="48">
        <f>'N°Empregados 2011'!K161+'[1]Geração de empregos 2012'!K161</f>
        <v>186</v>
      </c>
      <c r="L161" s="48">
        <f>'N°Empregados 2011'!L161+'[1]Geração de empregos 2012'!L161</f>
        <v>0</v>
      </c>
      <c r="M161" s="48">
        <f>'N°Empregados 2011'!M161+'[1]Geração de empregos 2012'!M161</f>
        <v>0</v>
      </c>
      <c r="N161" s="48">
        <f>'N°Empregados 2011'!N161+'[1]Geração de empregos 2012'!N161</f>
        <v>1647</v>
      </c>
      <c r="P161" s="47"/>
    </row>
    <row r="162" spans="1:16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48">
        <f>'N°Empregados 2011'!E162+'[1]Geração de empregos 2012'!E162</f>
        <v>0</v>
      </c>
      <c r="F162" s="48">
        <f>'N°Empregados 2011'!F162+'[1]Geração de empregos 2012'!F162</f>
        <v>3527</v>
      </c>
      <c r="G162" s="48">
        <f>'N°Empregados 2011'!G162+'[1]Geração de empregos 2012'!G162</f>
        <v>505</v>
      </c>
      <c r="H162" s="48">
        <f>'N°Empregados 2011'!H162+'[1]Geração de empregos 2012'!H162</f>
        <v>969</v>
      </c>
      <c r="I162" s="48">
        <f>'N°Empregados 2011'!I162+'[1]Geração de empregos 2012'!I162</f>
        <v>1583</v>
      </c>
      <c r="J162" s="48">
        <f>'N°Empregados 2011'!J162+'[1]Geração de empregos 2012'!J162</f>
        <v>1331</v>
      </c>
      <c r="K162" s="48">
        <f>'N°Empregados 2011'!K162+'[1]Geração de empregos 2012'!K162</f>
        <v>501</v>
      </c>
      <c r="L162" s="48">
        <f>'N°Empregados 2011'!L162+'[1]Geração de empregos 2012'!L162</f>
        <v>172</v>
      </c>
      <c r="M162" s="48">
        <f>'N°Empregados 2011'!M162+'[1]Geração de empregos 2012'!M162</f>
        <v>0</v>
      </c>
      <c r="N162" s="48">
        <f>'N°Empregados 2011'!N162+'[1]Geração de empregos 2012'!N162</f>
        <v>8588</v>
      </c>
      <c r="P162" s="47"/>
    </row>
    <row r="163" spans="1:16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48">
        <f>'N°Empregados 2011'!E163+'[1]Geração de empregos 2012'!E163</f>
        <v>0</v>
      </c>
      <c r="F163" s="48">
        <f>'N°Empregados 2011'!F163+'[1]Geração de empregos 2012'!F163</f>
        <v>23</v>
      </c>
      <c r="G163" s="48">
        <f>'N°Empregados 2011'!G163+'[1]Geração de empregos 2012'!G163</f>
        <v>1</v>
      </c>
      <c r="H163" s="48">
        <f>'N°Empregados 2011'!H163+'[1]Geração de empregos 2012'!H163</f>
        <v>1</v>
      </c>
      <c r="I163" s="48">
        <f>'N°Empregados 2011'!I163+'[1]Geração de empregos 2012'!I163</f>
        <v>35</v>
      </c>
      <c r="J163" s="48">
        <f>'N°Empregados 2011'!J163+'[1]Geração de empregos 2012'!J163</f>
        <v>23</v>
      </c>
      <c r="K163" s="48">
        <f>'N°Empregados 2011'!K163+'[1]Geração de empregos 2012'!K163</f>
        <v>143</v>
      </c>
      <c r="L163" s="48">
        <f>'N°Empregados 2011'!L163+'[1]Geração de empregos 2012'!L163</f>
        <v>28</v>
      </c>
      <c r="M163" s="48">
        <f>'N°Empregados 2011'!M163+'[1]Geração de empregos 2012'!M163</f>
        <v>0</v>
      </c>
      <c r="N163" s="48">
        <f>'N°Empregados 2011'!N163+'[1]Geração de empregos 2012'!N163</f>
        <v>254</v>
      </c>
      <c r="P163" s="47"/>
    </row>
    <row r="164" spans="1:16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48">
        <f>'N°Empregados 2011'!E164+'[1]Geração de empregos 2012'!E164</f>
        <v>0</v>
      </c>
      <c r="F164" s="48">
        <f>'N°Empregados 2011'!F164+'[1]Geração de empregos 2012'!F164</f>
        <v>3399</v>
      </c>
      <c r="G164" s="48">
        <f>'N°Empregados 2011'!G164+'[1]Geração de empregos 2012'!G164</f>
        <v>4</v>
      </c>
      <c r="H164" s="48">
        <f>'N°Empregados 2011'!H164+'[1]Geração de empregos 2012'!H164</f>
        <v>31</v>
      </c>
      <c r="I164" s="48">
        <f>'N°Empregados 2011'!I164+'[1]Geração de empregos 2012'!I164</f>
        <v>572</v>
      </c>
      <c r="J164" s="48">
        <f>'N°Empregados 2011'!J164+'[1]Geração de empregos 2012'!J164</f>
        <v>453</v>
      </c>
      <c r="K164" s="48">
        <f>'N°Empregados 2011'!K164+'[1]Geração de empregos 2012'!K164</f>
        <v>363</v>
      </c>
      <c r="L164" s="48">
        <f>'N°Empregados 2011'!L164+'[1]Geração de empregos 2012'!L164</f>
        <v>181</v>
      </c>
      <c r="M164" s="48">
        <f>'N°Empregados 2011'!M164+'[1]Geração de empregos 2012'!M164</f>
        <v>0</v>
      </c>
      <c r="N164" s="48">
        <f>'N°Empregados 2011'!N164+'[1]Geração de empregos 2012'!N164</f>
        <v>5003</v>
      </c>
      <c r="P164" s="47"/>
    </row>
    <row r="165" spans="1:16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48">
        <f>'N°Empregados 2011'!E165+'[1]Geração de empregos 2012'!E165</f>
        <v>0</v>
      </c>
      <c r="F165" s="48">
        <f>'N°Empregados 2011'!F165+'[1]Geração de empregos 2012'!F165</f>
        <v>114</v>
      </c>
      <c r="G165" s="48">
        <f>'N°Empregados 2011'!G165+'[1]Geração de empregos 2012'!G165</f>
        <v>2</v>
      </c>
      <c r="H165" s="48">
        <f>'N°Empregados 2011'!H165+'[1]Geração de empregos 2012'!H165</f>
        <v>12</v>
      </c>
      <c r="I165" s="48">
        <f>'N°Empregados 2011'!I165+'[1]Geração de empregos 2012'!I165</f>
        <v>36</v>
      </c>
      <c r="J165" s="48">
        <f>'N°Empregados 2011'!J165+'[1]Geração de empregos 2012'!J165</f>
        <v>19</v>
      </c>
      <c r="K165" s="48">
        <f>'N°Empregados 2011'!K165+'[1]Geração de empregos 2012'!K165</f>
        <v>187</v>
      </c>
      <c r="L165" s="48">
        <f>'N°Empregados 2011'!L165+'[1]Geração de empregos 2012'!L165</f>
        <v>163</v>
      </c>
      <c r="M165" s="48">
        <f>'N°Empregados 2011'!M165+'[1]Geração de empregos 2012'!M165</f>
        <v>0</v>
      </c>
      <c r="N165" s="48">
        <f>'N°Empregados 2011'!N165+'[1]Geração de empregos 2012'!N165</f>
        <v>533</v>
      </c>
      <c r="P165" s="47"/>
    </row>
    <row r="166" spans="1:16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48">
        <f>'N°Empregados 2011'!E166+'[1]Geração de empregos 2012'!E166</f>
        <v>0</v>
      </c>
      <c r="F166" s="48">
        <f>'N°Empregados 2011'!F166+'[1]Geração de empregos 2012'!F166</f>
        <v>499</v>
      </c>
      <c r="G166" s="48">
        <f>'N°Empregados 2011'!G166+'[1]Geração de empregos 2012'!G166</f>
        <v>1</v>
      </c>
      <c r="H166" s="48">
        <f>'N°Empregados 2011'!H166+'[1]Geração de empregos 2012'!H166</f>
        <v>3</v>
      </c>
      <c r="I166" s="48">
        <f>'N°Empregados 2011'!I166+'[1]Geração de empregos 2012'!I166</f>
        <v>420</v>
      </c>
      <c r="J166" s="48">
        <f>'N°Empregados 2011'!J166+'[1]Geração de empregos 2012'!J166</f>
        <v>305</v>
      </c>
      <c r="K166" s="48">
        <f>'N°Empregados 2011'!K166+'[1]Geração de empregos 2012'!K166</f>
        <v>242</v>
      </c>
      <c r="L166" s="48">
        <f>'N°Empregados 2011'!L166+'[1]Geração de empregos 2012'!L166</f>
        <v>5</v>
      </c>
      <c r="M166" s="48">
        <f>'N°Empregados 2011'!M166+'[1]Geração de empregos 2012'!M166</f>
        <v>0</v>
      </c>
      <c r="N166" s="48">
        <f>'N°Empregados 2011'!N166+'[1]Geração de empregos 2012'!N166</f>
        <v>1475</v>
      </c>
      <c r="P166" s="47"/>
    </row>
    <row r="167" spans="1:16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48">
        <f>'N°Empregados 2011'!E167+'[1]Geração de empregos 2012'!E167</f>
        <v>0</v>
      </c>
      <c r="F167" s="48">
        <f>'N°Empregados 2011'!F167+'[1]Geração de empregos 2012'!F167</f>
        <v>262</v>
      </c>
      <c r="G167" s="48">
        <f>'N°Empregados 2011'!G167+'[1]Geração de empregos 2012'!G167</f>
        <v>0</v>
      </c>
      <c r="H167" s="48">
        <f>'N°Empregados 2011'!H167+'[1]Geração de empregos 2012'!H167</f>
        <v>1</v>
      </c>
      <c r="I167" s="48">
        <f>'N°Empregados 2011'!I167+'[1]Geração de empregos 2012'!I167</f>
        <v>48</v>
      </c>
      <c r="J167" s="48">
        <f>'N°Empregados 2011'!J167+'[1]Geração de empregos 2012'!J167</f>
        <v>19</v>
      </c>
      <c r="K167" s="48">
        <f>'N°Empregados 2011'!K167+'[1]Geração de empregos 2012'!K167</f>
        <v>154</v>
      </c>
      <c r="L167" s="48">
        <f>'N°Empregados 2011'!L167+'[1]Geração de empregos 2012'!L167</f>
        <v>16</v>
      </c>
      <c r="M167" s="48">
        <f>'N°Empregados 2011'!M167+'[1]Geração de empregos 2012'!M167</f>
        <v>0</v>
      </c>
      <c r="N167" s="48">
        <f>'N°Empregados 2011'!N167+'[1]Geração de empregos 2012'!N167</f>
        <v>500</v>
      </c>
      <c r="P167" s="47"/>
    </row>
    <row r="168" spans="1:16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48">
        <f>'N°Empregados 2011'!E168+'[1]Geração de empregos 2012'!E168</f>
        <v>8</v>
      </c>
      <c r="F168" s="48">
        <f>'N°Empregados 2011'!F168+'[1]Geração de empregos 2012'!F168</f>
        <v>501</v>
      </c>
      <c r="G168" s="48">
        <f>'N°Empregados 2011'!G168+'[1]Geração de empregos 2012'!G168</f>
        <v>4</v>
      </c>
      <c r="H168" s="48">
        <f>'N°Empregados 2011'!H168+'[1]Geração de empregos 2012'!H168</f>
        <v>12</v>
      </c>
      <c r="I168" s="48">
        <f>'N°Empregados 2011'!I168+'[1]Geração de empregos 2012'!I168</f>
        <v>130</v>
      </c>
      <c r="J168" s="48">
        <f>'N°Empregados 2011'!J168+'[1]Geração de empregos 2012'!J168</f>
        <v>143</v>
      </c>
      <c r="K168" s="48">
        <f>'N°Empregados 2011'!K168+'[1]Geração de empregos 2012'!K168</f>
        <v>116</v>
      </c>
      <c r="L168" s="48">
        <f>'N°Empregados 2011'!L168+'[1]Geração de empregos 2012'!L168</f>
        <v>42</v>
      </c>
      <c r="M168" s="48">
        <f>'N°Empregados 2011'!M168+'[1]Geração de empregos 2012'!M168</f>
        <v>0</v>
      </c>
      <c r="N168" s="48">
        <f>'N°Empregados 2011'!N168+'[1]Geração de empregos 2012'!N168</f>
        <v>956</v>
      </c>
      <c r="P168" s="47"/>
    </row>
    <row r="169" spans="1:16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48">
        <f>'N°Empregados 2011'!E169+'[1]Geração de empregos 2012'!E169</f>
        <v>8</v>
      </c>
      <c r="F169" s="48">
        <f>'N°Empregados 2011'!F169+'[1]Geração de empregos 2012'!F169</f>
        <v>1213</v>
      </c>
      <c r="G169" s="48">
        <f>'N°Empregados 2011'!G169+'[1]Geração de empregos 2012'!G169</f>
        <v>4</v>
      </c>
      <c r="H169" s="48">
        <f>'N°Empregados 2011'!H169+'[1]Geração de empregos 2012'!H169</f>
        <v>17</v>
      </c>
      <c r="I169" s="48">
        <f>'N°Empregados 2011'!I169+'[1]Geração de empregos 2012'!I169</f>
        <v>374</v>
      </c>
      <c r="J169" s="48">
        <f>'N°Empregados 2011'!J169+'[1]Geração de empregos 2012'!J169</f>
        <v>344</v>
      </c>
      <c r="K169" s="48">
        <f>'N°Empregados 2011'!K169+'[1]Geração de empregos 2012'!K169</f>
        <v>246</v>
      </c>
      <c r="L169" s="48">
        <f>'N°Empregados 2011'!L169+'[1]Geração de empregos 2012'!L169</f>
        <v>49</v>
      </c>
      <c r="M169" s="48">
        <f>'N°Empregados 2011'!M169+'[1]Geração de empregos 2012'!M169</f>
        <v>0</v>
      </c>
      <c r="N169" s="48">
        <f>'N°Empregados 2011'!N169+'[1]Geração de empregos 2012'!N169</f>
        <v>2255</v>
      </c>
      <c r="P169" s="47"/>
    </row>
    <row r="170" spans="1:16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48">
        <f>'N°Empregados 2011'!E170+'[1]Geração de empregos 2012'!E170</f>
        <v>0</v>
      </c>
      <c r="F170" s="48">
        <f>'N°Empregados 2011'!F170+'[1]Geração de empregos 2012'!F170</f>
        <v>384</v>
      </c>
      <c r="G170" s="48">
        <f>'N°Empregados 2011'!G170+'[1]Geração de empregos 2012'!G170</f>
        <v>0</v>
      </c>
      <c r="H170" s="48">
        <f>'N°Empregados 2011'!H170+'[1]Geração de empregos 2012'!H170</f>
        <v>53</v>
      </c>
      <c r="I170" s="48">
        <f>'N°Empregados 2011'!I170+'[1]Geração de empregos 2012'!I170</f>
        <v>220</v>
      </c>
      <c r="J170" s="48">
        <f>'N°Empregados 2011'!J170+'[1]Geração de empregos 2012'!J170</f>
        <v>261</v>
      </c>
      <c r="K170" s="48">
        <f>'N°Empregados 2011'!K170+'[1]Geração de empregos 2012'!K170</f>
        <v>361</v>
      </c>
      <c r="L170" s="48">
        <f>'N°Empregados 2011'!L170+'[1]Geração de empregos 2012'!L170</f>
        <v>778</v>
      </c>
      <c r="M170" s="48">
        <f>'N°Empregados 2011'!M170+'[1]Geração de empregos 2012'!M170</f>
        <v>0</v>
      </c>
      <c r="N170" s="48">
        <f>'N°Empregados 2011'!N170+'[1]Geração de empregos 2012'!N170</f>
        <v>2057</v>
      </c>
      <c r="P170" s="47"/>
    </row>
    <row r="171" spans="1:16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48">
        <f>'N°Empregados 2011'!E171+'[1]Geração de empregos 2012'!E171</f>
        <v>0</v>
      </c>
      <c r="F171" s="48">
        <f>'N°Empregados 2011'!F171+'[1]Geração de empregos 2012'!F171</f>
        <v>147</v>
      </c>
      <c r="G171" s="48">
        <f>'N°Empregados 2011'!G171+'[1]Geração de empregos 2012'!G171</f>
        <v>6</v>
      </c>
      <c r="H171" s="48">
        <f>'N°Empregados 2011'!H171+'[1]Geração de empregos 2012'!H171</f>
        <v>80</v>
      </c>
      <c r="I171" s="48">
        <f>'N°Empregados 2011'!I171+'[1]Geração de empregos 2012'!I171</f>
        <v>236</v>
      </c>
      <c r="J171" s="48">
        <f>'N°Empregados 2011'!J171+'[1]Geração de empregos 2012'!J171</f>
        <v>124</v>
      </c>
      <c r="K171" s="48">
        <f>'N°Empregados 2011'!K171+'[1]Geração de empregos 2012'!K171</f>
        <v>210</v>
      </c>
      <c r="L171" s="48">
        <f>'N°Empregados 2011'!L171+'[1]Geração de empregos 2012'!L171</f>
        <v>185</v>
      </c>
      <c r="M171" s="48">
        <f>'N°Empregados 2011'!M171+'[1]Geração de empregos 2012'!M171</f>
        <v>0</v>
      </c>
      <c r="N171" s="48">
        <f>'N°Empregados 2011'!N171+'[1]Geração de empregos 2012'!N171</f>
        <v>988</v>
      </c>
      <c r="P171" s="47"/>
    </row>
    <row r="172" spans="1:16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48">
        <f>'N°Empregados 2011'!E172+'[1]Geração de empregos 2012'!E172</f>
        <v>83</v>
      </c>
      <c r="F172" s="48">
        <f>'N°Empregados 2011'!F172+'[1]Geração de empregos 2012'!F172</f>
        <v>4325</v>
      </c>
      <c r="G172" s="48">
        <f>'N°Empregados 2011'!G172+'[1]Geração de empregos 2012'!G172</f>
        <v>64</v>
      </c>
      <c r="H172" s="48">
        <f>'N°Empregados 2011'!H172+'[1]Geração de empregos 2012'!H172</f>
        <v>48</v>
      </c>
      <c r="I172" s="48">
        <f>'N°Empregados 2011'!I172+'[1]Geração de empregos 2012'!I172</f>
        <v>865</v>
      </c>
      <c r="J172" s="48">
        <f>'N°Empregados 2011'!J172+'[1]Geração de empregos 2012'!J172</f>
        <v>846</v>
      </c>
      <c r="K172" s="48">
        <f>'N°Empregados 2011'!K172+'[1]Geração de empregos 2012'!K172</f>
        <v>459</v>
      </c>
      <c r="L172" s="48">
        <f>'N°Empregados 2011'!L172+'[1]Geração de empregos 2012'!L172</f>
        <v>2</v>
      </c>
      <c r="M172" s="48">
        <f>'N°Empregados 2011'!M172+'[1]Geração de empregos 2012'!M172</f>
        <v>0</v>
      </c>
      <c r="N172" s="48">
        <f>'N°Empregados 2011'!N172+'[1]Geração de empregos 2012'!N172</f>
        <v>6692</v>
      </c>
      <c r="P172" s="47"/>
    </row>
    <row r="173" spans="1:16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48">
        <f>'N°Empregados 2011'!E173+'[1]Geração de empregos 2012'!E173</f>
        <v>21</v>
      </c>
      <c r="F173" s="48">
        <f>'N°Empregados 2011'!F173+'[1]Geração de empregos 2012'!F173</f>
        <v>1849</v>
      </c>
      <c r="G173" s="48">
        <f>'N°Empregados 2011'!G173+'[1]Geração de empregos 2012'!G173</f>
        <v>0</v>
      </c>
      <c r="H173" s="48">
        <f>'N°Empregados 2011'!H173+'[1]Geração de empregos 2012'!H173</f>
        <v>9</v>
      </c>
      <c r="I173" s="48">
        <f>'N°Empregados 2011'!I173+'[1]Geração de empregos 2012'!I173</f>
        <v>45</v>
      </c>
      <c r="J173" s="48">
        <f>'N°Empregados 2011'!J173+'[1]Geração de empregos 2012'!J173</f>
        <v>53</v>
      </c>
      <c r="K173" s="48">
        <f>'N°Empregados 2011'!K173+'[1]Geração de empregos 2012'!K173</f>
        <v>150</v>
      </c>
      <c r="L173" s="48">
        <f>'N°Empregados 2011'!L173+'[1]Geração de empregos 2012'!L173</f>
        <v>1</v>
      </c>
      <c r="M173" s="48">
        <f>'N°Empregados 2011'!M173+'[1]Geração de empregos 2012'!M173</f>
        <v>0</v>
      </c>
      <c r="N173" s="48">
        <f>'N°Empregados 2011'!N173+'[1]Geração de empregos 2012'!N173</f>
        <v>2128</v>
      </c>
      <c r="P173" s="47"/>
    </row>
    <row r="174" spans="1:16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48">
        <f>'N°Empregados 2011'!E174+'[1]Geração de empregos 2012'!E174</f>
        <v>28</v>
      </c>
      <c r="F174" s="48">
        <f>'N°Empregados 2011'!F174+'[1]Geração de empregos 2012'!F174</f>
        <v>8574</v>
      </c>
      <c r="G174" s="48">
        <f>'N°Empregados 2011'!G174+'[1]Geração de empregos 2012'!G174</f>
        <v>71</v>
      </c>
      <c r="H174" s="48">
        <f>'N°Empregados 2011'!H174+'[1]Geração de empregos 2012'!H174</f>
        <v>-377</v>
      </c>
      <c r="I174" s="48">
        <f>'N°Empregados 2011'!I174+'[1]Geração de empregos 2012'!I174</f>
        <v>3145</v>
      </c>
      <c r="J174" s="48">
        <f>'N°Empregados 2011'!J174+'[1]Geração de empregos 2012'!J174</f>
        <v>3464</v>
      </c>
      <c r="K174" s="48">
        <f>'N°Empregados 2011'!K174+'[1]Geração de empregos 2012'!K174</f>
        <v>2170</v>
      </c>
      <c r="L174" s="48">
        <f>'N°Empregados 2011'!L174+'[1]Geração de empregos 2012'!L174</f>
        <v>466</v>
      </c>
      <c r="M174" s="48">
        <f>'N°Empregados 2011'!M174+'[1]Geração de empregos 2012'!M174</f>
        <v>0</v>
      </c>
      <c r="N174" s="48">
        <f>'N°Empregados 2011'!N174+'[1]Geração de empregos 2012'!N174</f>
        <v>17541</v>
      </c>
      <c r="P174" s="47"/>
    </row>
    <row r="175" spans="1:16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48">
        <f>'N°Empregados 2011'!E175+'[1]Geração de empregos 2012'!E175</f>
        <v>0</v>
      </c>
      <c r="F175" s="48">
        <f>'N°Empregados 2011'!F175+'[1]Geração de empregos 2012'!F175</f>
        <v>615</v>
      </c>
      <c r="G175" s="48">
        <f>'N°Empregados 2011'!G175+'[1]Geração de empregos 2012'!G175</f>
        <v>5</v>
      </c>
      <c r="H175" s="48">
        <f>'N°Empregados 2011'!H175+'[1]Geração de empregos 2012'!H175</f>
        <v>80</v>
      </c>
      <c r="I175" s="48">
        <f>'N°Empregados 2011'!I175+'[1]Geração de empregos 2012'!I175</f>
        <v>199</v>
      </c>
      <c r="J175" s="48">
        <f>'N°Empregados 2011'!J175+'[1]Geração de empregos 2012'!J175</f>
        <v>123</v>
      </c>
      <c r="K175" s="48">
        <f>'N°Empregados 2011'!K175+'[1]Geração de empregos 2012'!K175</f>
        <v>137</v>
      </c>
      <c r="L175" s="48">
        <f>'N°Empregados 2011'!L175+'[1]Geração de empregos 2012'!L175</f>
        <v>69</v>
      </c>
      <c r="M175" s="48">
        <f>'N°Empregados 2011'!M175+'[1]Geração de empregos 2012'!M175</f>
        <v>0</v>
      </c>
      <c r="N175" s="48">
        <f>'N°Empregados 2011'!N175+'[1]Geração de empregos 2012'!N175</f>
        <v>1228</v>
      </c>
      <c r="P175" s="47"/>
    </row>
    <row r="176" spans="1:16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48">
        <f>'N°Empregados 2011'!E176+'[1]Geração de empregos 2012'!E176</f>
        <v>0</v>
      </c>
      <c r="F176" s="48">
        <f>'N°Empregados 2011'!F176+'[1]Geração de empregos 2012'!F176</f>
        <v>204</v>
      </c>
      <c r="G176" s="48">
        <f>'N°Empregados 2011'!G176+'[1]Geração de empregos 2012'!G176</f>
        <v>0</v>
      </c>
      <c r="H176" s="48">
        <f>'N°Empregados 2011'!H176+'[1]Geração de empregos 2012'!H176</f>
        <v>47</v>
      </c>
      <c r="I176" s="48">
        <f>'N°Empregados 2011'!I176+'[1]Geração de empregos 2012'!I176</f>
        <v>105</v>
      </c>
      <c r="J176" s="48">
        <f>'N°Empregados 2011'!J176+'[1]Geração de empregos 2012'!J176</f>
        <v>58</v>
      </c>
      <c r="K176" s="48">
        <f>'N°Empregados 2011'!K176+'[1]Geração de empregos 2012'!K176</f>
        <v>139</v>
      </c>
      <c r="L176" s="48">
        <f>'N°Empregados 2011'!L176+'[1]Geração de empregos 2012'!L176</f>
        <v>7</v>
      </c>
      <c r="M176" s="48">
        <f>'N°Empregados 2011'!M176+'[1]Geração de empregos 2012'!M176</f>
        <v>0</v>
      </c>
      <c r="N176" s="48">
        <f>'N°Empregados 2011'!N176+'[1]Geração de empregos 2012'!N176</f>
        <v>560</v>
      </c>
      <c r="P176" s="47"/>
    </row>
    <row r="177" spans="1:16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48">
        <f>'N°Empregados 2011'!E177+'[1]Geração de empregos 2012'!E177</f>
        <v>32</v>
      </c>
      <c r="F177" s="48">
        <f>'N°Empregados 2011'!F177+'[1]Geração de empregos 2012'!F177</f>
        <v>2274</v>
      </c>
      <c r="G177" s="48">
        <f>'N°Empregados 2011'!G177+'[1]Geração de empregos 2012'!G177</f>
        <v>0</v>
      </c>
      <c r="H177" s="48">
        <f>'N°Empregados 2011'!H177+'[1]Geração de empregos 2012'!H177</f>
        <v>1270</v>
      </c>
      <c r="I177" s="48">
        <f>'N°Empregados 2011'!I177+'[1]Geração de empregos 2012'!I177</f>
        <v>465</v>
      </c>
      <c r="J177" s="48">
        <f>'N°Empregados 2011'!J177+'[1]Geração de empregos 2012'!J177</f>
        <v>539</v>
      </c>
      <c r="K177" s="48">
        <f>'N°Empregados 2011'!K177+'[1]Geração de empregos 2012'!K177</f>
        <v>463</v>
      </c>
      <c r="L177" s="48">
        <f>'N°Empregados 2011'!L177+'[1]Geração de empregos 2012'!L177</f>
        <v>22</v>
      </c>
      <c r="M177" s="48">
        <f>'N°Empregados 2011'!M177+'[1]Geração de empregos 2012'!M177</f>
        <v>0</v>
      </c>
      <c r="N177" s="48">
        <f>'N°Empregados 2011'!N177+'[1]Geração de empregos 2012'!N177</f>
        <v>5065</v>
      </c>
      <c r="P177" s="47"/>
    </row>
    <row r="178" spans="1:16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48">
        <f>'N°Empregados 2011'!E178+'[1]Geração de empregos 2012'!E178</f>
        <v>40</v>
      </c>
      <c r="F178" s="48">
        <f>'N°Empregados 2011'!F178+'[1]Geração de empregos 2012'!F178</f>
        <v>5128</v>
      </c>
      <c r="G178" s="48">
        <f>'N°Empregados 2011'!G178+'[1]Geração de empregos 2012'!G178</f>
        <v>5</v>
      </c>
      <c r="H178" s="48">
        <f>'N°Empregados 2011'!H178+'[1]Geração de empregos 2012'!H178</f>
        <v>90</v>
      </c>
      <c r="I178" s="48">
        <f>'N°Empregados 2011'!I178+'[1]Geração de empregos 2012'!I178</f>
        <v>697</v>
      </c>
      <c r="J178" s="48">
        <f>'N°Empregados 2011'!J178+'[1]Geração de empregos 2012'!J178</f>
        <v>623</v>
      </c>
      <c r="K178" s="48">
        <f>'N°Empregados 2011'!K178+'[1]Geração de empregos 2012'!K178</f>
        <v>394</v>
      </c>
      <c r="L178" s="48">
        <f>'N°Empregados 2011'!L178+'[1]Geração de empregos 2012'!L178</f>
        <v>43</v>
      </c>
      <c r="M178" s="48">
        <f>'N°Empregados 2011'!M178+'[1]Geração de empregos 2012'!M178</f>
        <v>0</v>
      </c>
      <c r="N178" s="48">
        <f>'N°Empregados 2011'!N178+'[1]Geração de empregos 2012'!N178</f>
        <v>7020</v>
      </c>
      <c r="P178" s="47"/>
    </row>
    <row r="179" spans="1:16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48">
        <f>'N°Empregados 2011'!E179+'[1]Geração de empregos 2012'!E179</f>
        <v>0</v>
      </c>
      <c r="F179" s="48">
        <f>'N°Empregados 2011'!F179+'[1]Geração de empregos 2012'!F179</f>
        <v>200</v>
      </c>
      <c r="G179" s="48">
        <f>'N°Empregados 2011'!G179+'[1]Geração de empregos 2012'!G179</f>
        <v>0</v>
      </c>
      <c r="H179" s="48">
        <f>'N°Empregados 2011'!H179+'[1]Geração de empregos 2012'!H179</f>
        <v>0</v>
      </c>
      <c r="I179" s="48">
        <f>'N°Empregados 2011'!I179+'[1]Geração de empregos 2012'!I179</f>
        <v>25</v>
      </c>
      <c r="J179" s="48">
        <f>'N°Empregados 2011'!J179+'[1]Geração de empregos 2012'!J179</f>
        <v>17</v>
      </c>
      <c r="K179" s="48">
        <f>'N°Empregados 2011'!K179+'[1]Geração de empregos 2012'!K179</f>
        <v>92</v>
      </c>
      <c r="L179" s="48">
        <f>'N°Empregados 2011'!L179+'[1]Geração de empregos 2012'!L179</f>
        <v>11</v>
      </c>
      <c r="M179" s="48">
        <f>'N°Empregados 2011'!M179+'[1]Geração de empregos 2012'!M179</f>
        <v>0</v>
      </c>
      <c r="N179" s="48">
        <f>'N°Empregados 2011'!N179+'[1]Geração de empregos 2012'!N179</f>
        <v>345</v>
      </c>
      <c r="P179" s="47"/>
    </row>
    <row r="180" spans="1:16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48">
        <f>'N°Empregados 2011'!E180+'[1]Geração de empregos 2012'!E180</f>
        <v>33</v>
      </c>
      <c r="F180" s="48">
        <f>'N°Empregados 2011'!F180+'[1]Geração de empregos 2012'!F180</f>
        <v>3277</v>
      </c>
      <c r="G180" s="48">
        <f>'N°Empregados 2011'!G180+'[1]Geração de empregos 2012'!G180</f>
        <v>31</v>
      </c>
      <c r="H180" s="48">
        <f>'N°Empregados 2011'!H180+'[1]Geração de empregos 2012'!H180</f>
        <v>199</v>
      </c>
      <c r="I180" s="48">
        <f>'N°Empregados 2011'!I180+'[1]Geração de empregos 2012'!I180</f>
        <v>1333</v>
      </c>
      <c r="J180" s="48">
        <f>'N°Empregados 2011'!J180+'[1]Geração de empregos 2012'!J180</f>
        <v>1782</v>
      </c>
      <c r="K180" s="48">
        <f>'N°Empregados 2011'!K180+'[1]Geração de empregos 2012'!K180</f>
        <v>612</v>
      </c>
      <c r="L180" s="48">
        <f>'N°Empregados 2011'!L180+'[1]Geração de empregos 2012'!L180</f>
        <v>139</v>
      </c>
      <c r="M180" s="48">
        <f>'N°Empregados 2011'!M180+'[1]Geração de empregos 2012'!M180</f>
        <v>0</v>
      </c>
      <c r="N180" s="48">
        <f>'N°Empregados 2011'!N180+'[1]Geração de empregos 2012'!N180</f>
        <v>7406</v>
      </c>
      <c r="P180" s="47"/>
    </row>
    <row r="181" spans="1:16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48">
        <f>'N°Empregados 2011'!E181+'[1]Geração de empregos 2012'!E181</f>
        <v>0</v>
      </c>
      <c r="F181" s="48">
        <f>'N°Empregados 2011'!F181+'[1]Geração de empregos 2012'!F181</f>
        <v>2269</v>
      </c>
      <c r="G181" s="48">
        <f>'N°Empregados 2011'!G181+'[1]Geração de empregos 2012'!G181</f>
        <v>54</v>
      </c>
      <c r="H181" s="48">
        <f>'N°Empregados 2011'!H181+'[1]Geração de empregos 2012'!H181</f>
        <v>338</v>
      </c>
      <c r="I181" s="48">
        <f>'N°Empregados 2011'!I181+'[1]Geração de empregos 2012'!I181</f>
        <v>871</v>
      </c>
      <c r="J181" s="48">
        <f>'N°Empregados 2011'!J181+'[1]Geração de empregos 2012'!J181</f>
        <v>619</v>
      </c>
      <c r="K181" s="48">
        <f>'N°Empregados 2011'!K181+'[1]Geração de empregos 2012'!K181</f>
        <v>835</v>
      </c>
      <c r="L181" s="48">
        <f>'N°Empregados 2011'!L181+'[1]Geração de empregos 2012'!L181</f>
        <v>60</v>
      </c>
      <c r="M181" s="48">
        <f>'N°Empregados 2011'!M181+'[1]Geração de empregos 2012'!M181</f>
        <v>0</v>
      </c>
      <c r="N181" s="48">
        <f>'N°Empregados 2011'!N181+'[1]Geração de empregos 2012'!N181</f>
        <v>5046</v>
      </c>
      <c r="P181" s="47"/>
    </row>
    <row r="182" spans="1:16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48">
        <f>'N°Empregados 2011'!E182+'[1]Geração de empregos 2012'!E182</f>
        <v>0</v>
      </c>
      <c r="F182" s="48">
        <f>'N°Empregados 2011'!F182+'[1]Geração de empregos 2012'!F182</f>
        <v>194</v>
      </c>
      <c r="G182" s="48">
        <f>'N°Empregados 2011'!G182+'[1]Geração de empregos 2012'!G182</f>
        <v>0</v>
      </c>
      <c r="H182" s="48">
        <f>'N°Empregados 2011'!H182+'[1]Geração de empregos 2012'!H182</f>
        <v>7</v>
      </c>
      <c r="I182" s="48">
        <f>'N°Empregados 2011'!I182+'[1]Geração de empregos 2012'!I182</f>
        <v>320</v>
      </c>
      <c r="J182" s="48">
        <f>'N°Empregados 2011'!J182+'[1]Geração de empregos 2012'!J182</f>
        <v>223</v>
      </c>
      <c r="K182" s="48">
        <f>'N°Empregados 2011'!K182+'[1]Geração de empregos 2012'!K182</f>
        <v>203</v>
      </c>
      <c r="L182" s="48">
        <f>'N°Empregados 2011'!L182+'[1]Geração de empregos 2012'!L182</f>
        <v>24</v>
      </c>
      <c r="M182" s="48">
        <f>'N°Empregados 2011'!M182+'[1]Geração de empregos 2012'!M182</f>
        <v>0</v>
      </c>
      <c r="N182" s="48">
        <f>'N°Empregados 2011'!N182+'[1]Geração de empregos 2012'!N182</f>
        <v>971</v>
      </c>
      <c r="P182" s="47"/>
    </row>
    <row r="183" spans="1:16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48">
        <f>'N°Empregados 2011'!E183+'[1]Geração de empregos 2012'!E183</f>
        <v>0</v>
      </c>
      <c r="F183" s="48">
        <f>'N°Empregados 2011'!F183+'[1]Geração de empregos 2012'!F183</f>
        <v>32</v>
      </c>
      <c r="G183" s="48">
        <f>'N°Empregados 2011'!G183+'[1]Geração de empregos 2012'!G183</f>
        <v>6</v>
      </c>
      <c r="H183" s="48">
        <f>'N°Empregados 2011'!H183+'[1]Geração de empregos 2012'!H183</f>
        <v>0</v>
      </c>
      <c r="I183" s="48">
        <f>'N°Empregados 2011'!I183+'[1]Geração de empregos 2012'!I183</f>
        <v>56</v>
      </c>
      <c r="J183" s="48">
        <f>'N°Empregados 2011'!J183+'[1]Geração de empregos 2012'!J183</f>
        <v>37</v>
      </c>
      <c r="K183" s="48">
        <f>'N°Empregados 2011'!K183+'[1]Geração de empregos 2012'!K183</f>
        <v>191</v>
      </c>
      <c r="L183" s="48">
        <f>'N°Empregados 2011'!L183+'[1]Geração de empregos 2012'!L183</f>
        <v>26</v>
      </c>
      <c r="M183" s="48">
        <f>'N°Empregados 2011'!M183+'[1]Geração de empregos 2012'!M183</f>
        <v>0</v>
      </c>
      <c r="N183" s="48">
        <f>'N°Empregados 2011'!N183+'[1]Geração de empregos 2012'!N183</f>
        <v>348</v>
      </c>
      <c r="P183" s="47"/>
    </row>
    <row r="184" spans="1:16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48">
        <f>'N°Empregados 2011'!E184+'[1]Geração de empregos 2012'!E184</f>
        <v>0</v>
      </c>
      <c r="F184" s="48">
        <f>'N°Empregados 2011'!F184+'[1]Geração de empregos 2012'!F184</f>
        <v>3</v>
      </c>
      <c r="G184" s="48">
        <f>'N°Empregados 2011'!G184+'[1]Geração de empregos 2012'!G184</f>
        <v>0</v>
      </c>
      <c r="H184" s="48">
        <f>'N°Empregados 2011'!H184+'[1]Geração de empregos 2012'!H184</f>
        <v>0</v>
      </c>
      <c r="I184" s="48">
        <f>'N°Empregados 2011'!I184+'[1]Geração de empregos 2012'!I184</f>
        <v>28</v>
      </c>
      <c r="J184" s="48">
        <f>'N°Empregados 2011'!J184+'[1]Geração de empregos 2012'!J184</f>
        <v>18</v>
      </c>
      <c r="K184" s="48">
        <f>'N°Empregados 2011'!K184+'[1]Geração de empregos 2012'!K184</f>
        <v>97</v>
      </c>
      <c r="L184" s="48">
        <f>'N°Empregados 2011'!L184+'[1]Geração de empregos 2012'!L184</f>
        <v>4</v>
      </c>
      <c r="M184" s="48">
        <f>'N°Empregados 2011'!M184+'[1]Geração de empregos 2012'!M184</f>
        <v>0</v>
      </c>
      <c r="N184" s="48">
        <f>'N°Empregados 2011'!N184+'[1]Geração de empregos 2012'!N184</f>
        <v>150</v>
      </c>
      <c r="P184" s="47"/>
    </row>
    <row r="185" spans="1:16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48">
        <f>'N°Empregados 2011'!E185+'[1]Geração de empregos 2012'!E185</f>
        <v>0</v>
      </c>
      <c r="F185" s="48">
        <f>'N°Empregados 2011'!F185+'[1]Geração de empregos 2012'!F185</f>
        <v>0</v>
      </c>
      <c r="G185" s="48">
        <f>'N°Empregados 2011'!G185+'[1]Geração de empregos 2012'!G185</f>
        <v>1</v>
      </c>
      <c r="H185" s="48">
        <f>'N°Empregados 2011'!H185+'[1]Geração de empregos 2012'!H185</f>
        <v>2</v>
      </c>
      <c r="I185" s="48">
        <f>'N°Empregados 2011'!I185+'[1]Geração de empregos 2012'!I185</f>
        <v>7</v>
      </c>
      <c r="J185" s="48">
        <f>'N°Empregados 2011'!J185+'[1]Geração de empregos 2012'!J185</f>
        <v>6</v>
      </c>
      <c r="K185" s="48">
        <f>'N°Empregados 2011'!K185+'[1]Geração de empregos 2012'!K185</f>
        <v>170</v>
      </c>
      <c r="L185" s="48">
        <f>'N°Empregados 2011'!L185+'[1]Geração de empregos 2012'!L185</f>
        <v>87</v>
      </c>
      <c r="M185" s="48">
        <f>'N°Empregados 2011'!M185+'[1]Geração de empregos 2012'!M185</f>
        <v>0</v>
      </c>
      <c r="N185" s="48">
        <f>'N°Empregados 2011'!N185+'[1]Geração de empregos 2012'!N185</f>
        <v>273</v>
      </c>
      <c r="P185" s="47"/>
    </row>
    <row r="186" spans="1:16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48">
        <f>'N°Empregados 2011'!E186+'[1]Geração de empregos 2012'!E186</f>
        <v>146</v>
      </c>
      <c r="F186" s="48">
        <f>'N°Empregados 2011'!F186+'[1]Geração de empregos 2012'!F186</f>
        <v>6047</v>
      </c>
      <c r="G186" s="48">
        <f>'N°Empregados 2011'!G186+'[1]Geração de empregos 2012'!G186</f>
        <v>45</v>
      </c>
      <c r="H186" s="48">
        <f>'N°Empregados 2011'!H186+'[1]Geração de empregos 2012'!H186</f>
        <v>5198</v>
      </c>
      <c r="I186" s="48">
        <f>'N°Empregados 2011'!I186+'[1]Geração de empregos 2012'!I186</f>
        <v>9869</v>
      </c>
      <c r="J186" s="48">
        <f>'N°Empregados 2011'!J186+'[1]Geração de empregos 2012'!J186</f>
        <v>9492</v>
      </c>
      <c r="K186" s="48">
        <f>'N°Empregados 2011'!K186+'[1]Geração de empregos 2012'!K186</f>
        <v>3002</v>
      </c>
      <c r="L186" s="48">
        <f>'N°Empregados 2011'!L186+'[1]Geração de empregos 2012'!L186</f>
        <v>150</v>
      </c>
      <c r="M186" s="48">
        <f>'N°Empregados 2011'!M186+'[1]Geração de empregos 2012'!M186</f>
        <v>0</v>
      </c>
      <c r="N186" s="48">
        <f>'N°Empregados 2011'!N186+'[1]Geração de empregos 2012'!N186</f>
        <v>33949</v>
      </c>
      <c r="P186" s="47"/>
    </row>
    <row r="187" spans="1:16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48">
        <f>'N°Empregados 2011'!E187+'[1]Geração de empregos 2012'!E187</f>
        <v>14</v>
      </c>
      <c r="F187" s="48">
        <f>'N°Empregados 2011'!F187+'[1]Geração de empregos 2012'!F187</f>
        <v>608</v>
      </c>
      <c r="G187" s="48">
        <f>'N°Empregados 2011'!G187+'[1]Geração de empregos 2012'!G187</f>
        <v>8</v>
      </c>
      <c r="H187" s="48">
        <f>'N°Empregados 2011'!H187+'[1]Geração de empregos 2012'!H187</f>
        <v>18</v>
      </c>
      <c r="I187" s="48">
        <f>'N°Empregados 2011'!I187+'[1]Geração de empregos 2012'!I187</f>
        <v>238</v>
      </c>
      <c r="J187" s="48">
        <f>'N°Empregados 2011'!J187+'[1]Geração de empregos 2012'!J187</f>
        <v>132</v>
      </c>
      <c r="K187" s="48">
        <f>'N°Empregados 2011'!K187+'[1]Geração de empregos 2012'!K187</f>
        <v>271</v>
      </c>
      <c r="L187" s="48">
        <f>'N°Empregados 2011'!L187+'[1]Geração de empregos 2012'!L187</f>
        <v>179</v>
      </c>
      <c r="M187" s="48">
        <f>'N°Empregados 2011'!M187+'[1]Geração de empregos 2012'!M187</f>
        <v>0</v>
      </c>
      <c r="N187" s="48">
        <f>'N°Empregados 2011'!N187+'[1]Geração de empregos 2012'!N187</f>
        <v>1468</v>
      </c>
      <c r="P187" s="47"/>
    </row>
    <row r="188" spans="1:16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48">
        <f>'N°Empregados 2011'!E188+'[1]Geração de empregos 2012'!E188</f>
        <v>17</v>
      </c>
      <c r="F188" s="48">
        <f>'N°Empregados 2011'!F188+'[1]Geração de empregos 2012'!F188</f>
        <v>180</v>
      </c>
      <c r="G188" s="48">
        <f>'N°Empregados 2011'!G188+'[1]Geração de empregos 2012'!G188</f>
        <v>2</v>
      </c>
      <c r="H188" s="48">
        <f>'N°Empregados 2011'!H188+'[1]Geração de empregos 2012'!H188</f>
        <v>5</v>
      </c>
      <c r="I188" s="48">
        <f>'N°Empregados 2011'!I188+'[1]Geração de empregos 2012'!I188</f>
        <v>93</v>
      </c>
      <c r="J188" s="48">
        <f>'N°Empregados 2011'!J188+'[1]Geração de empregos 2012'!J188</f>
        <v>53</v>
      </c>
      <c r="K188" s="48">
        <f>'N°Empregados 2011'!K188+'[1]Geração de empregos 2012'!K188</f>
        <v>196</v>
      </c>
      <c r="L188" s="48">
        <f>'N°Empregados 2011'!L188+'[1]Geração de empregos 2012'!L188</f>
        <v>12</v>
      </c>
      <c r="M188" s="48">
        <f>'N°Empregados 2011'!M188+'[1]Geração de empregos 2012'!M188</f>
        <v>0</v>
      </c>
      <c r="N188" s="48">
        <f>'N°Empregados 2011'!N188+'[1]Geração de empregos 2012'!N188</f>
        <v>558</v>
      </c>
      <c r="P188" s="47"/>
    </row>
    <row r="189" spans="1:16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48">
        <f>'N°Empregados 2011'!E189+'[1]Geração de empregos 2012'!E189</f>
        <v>2</v>
      </c>
      <c r="F189" s="48">
        <f>'N°Empregados 2011'!F189+'[1]Geração de empregos 2012'!F189</f>
        <v>409</v>
      </c>
      <c r="G189" s="48">
        <f>'N°Empregados 2011'!G189+'[1]Geração de empregos 2012'!G189</f>
        <v>7</v>
      </c>
      <c r="H189" s="48">
        <f>'N°Empregados 2011'!H189+'[1]Geração de empregos 2012'!H189</f>
        <v>176</v>
      </c>
      <c r="I189" s="48">
        <f>'N°Empregados 2011'!I189+'[1]Geração de empregos 2012'!I189</f>
        <v>905</v>
      </c>
      <c r="J189" s="48">
        <f>'N°Empregados 2011'!J189+'[1]Geração de empregos 2012'!J189</f>
        <v>1118</v>
      </c>
      <c r="K189" s="48">
        <f>'N°Empregados 2011'!K189+'[1]Geração de empregos 2012'!K189</f>
        <v>373</v>
      </c>
      <c r="L189" s="48">
        <f>'N°Empregados 2011'!L189+'[1]Geração de empregos 2012'!L189</f>
        <v>66</v>
      </c>
      <c r="M189" s="48">
        <f>'N°Empregados 2011'!M189+'[1]Geração de empregos 2012'!M189</f>
        <v>0</v>
      </c>
      <c r="N189" s="48">
        <f>'N°Empregados 2011'!N189+'[1]Geração de empregos 2012'!N189</f>
        <v>3056</v>
      </c>
      <c r="P189" s="47"/>
    </row>
    <row r="190" spans="1:16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48">
        <f>'N°Empregados 2011'!E190+'[1]Geração de empregos 2012'!E190</f>
        <v>18</v>
      </c>
      <c r="F190" s="48">
        <f>'N°Empregados 2011'!F190+'[1]Geração de empregos 2012'!F190</f>
        <v>839</v>
      </c>
      <c r="G190" s="48">
        <f>'N°Empregados 2011'!G190+'[1]Geração de empregos 2012'!G190</f>
        <v>0</v>
      </c>
      <c r="H190" s="48">
        <f>'N°Empregados 2011'!H190+'[1]Geração de empregos 2012'!H190</f>
        <v>34</v>
      </c>
      <c r="I190" s="48">
        <f>'N°Empregados 2011'!I190+'[1]Geração de empregos 2012'!I190</f>
        <v>753</v>
      </c>
      <c r="J190" s="48">
        <f>'N°Empregados 2011'!J190+'[1]Geração de empregos 2012'!J190</f>
        <v>398</v>
      </c>
      <c r="K190" s="48">
        <f>'N°Empregados 2011'!K190+'[1]Geração de empregos 2012'!K190</f>
        <v>487</v>
      </c>
      <c r="L190" s="48">
        <f>'N°Empregados 2011'!L190+'[1]Geração de empregos 2012'!L190</f>
        <v>494</v>
      </c>
      <c r="M190" s="48">
        <f>'N°Empregados 2011'!M190+'[1]Geração de empregos 2012'!M190</f>
        <v>0</v>
      </c>
      <c r="N190" s="48">
        <f>'N°Empregados 2011'!N190+'[1]Geração de empregos 2012'!N190</f>
        <v>3023</v>
      </c>
      <c r="P190" s="47"/>
    </row>
    <row r="191" spans="1:16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48">
        <f>'N°Empregados 2011'!E191+'[1]Geração de empregos 2012'!E191</f>
        <v>0</v>
      </c>
      <c r="F191" s="48">
        <f>'N°Empregados 2011'!F191+'[1]Geração de empregos 2012'!F191</f>
        <v>117</v>
      </c>
      <c r="G191" s="48">
        <f>'N°Empregados 2011'!G191+'[1]Geração de empregos 2012'!G191</f>
        <v>11</v>
      </c>
      <c r="H191" s="48">
        <f>'N°Empregados 2011'!H191+'[1]Geração de empregos 2012'!H191</f>
        <v>4</v>
      </c>
      <c r="I191" s="48">
        <f>'N°Empregados 2011'!I191+'[1]Geração de empregos 2012'!I191</f>
        <v>74</v>
      </c>
      <c r="J191" s="48">
        <f>'N°Empregados 2011'!J191+'[1]Geração de empregos 2012'!J191</f>
        <v>12</v>
      </c>
      <c r="K191" s="48">
        <f>'N°Empregados 2011'!K191+'[1]Geração de empregos 2012'!K191</f>
        <v>167</v>
      </c>
      <c r="L191" s="48">
        <f>'N°Empregados 2011'!L191+'[1]Geração de empregos 2012'!L191</f>
        <v>21</v>
      </c>
      <c r="M191" s="48">
        <f>'N°Empregados 2011'!M191+'[1]Geração de empregos 2012'!M191</f>
        <v>0</v>
      </c>
      <c r="N191" s="48">
        <f>'N°Empregados 2011'!N191+'[1]Geração de empregos 2012'!N191</f>
        <v>406</v>
      </c>
      <c r="P191" s="47"/>
    </row>
    <row r="192" spans="1:16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48">
        <f>'N°Empregados 2011'!E192+'[1]Geração de empregos 2012'!E192</f>
        <v>5</v>
      </c>
      <c r="F192" s="48">
        <f>'N°Empregados 2011'!F192+'[1]Geração de empregos 2012'!F192</f>
        <v>136</v>
      </c>
      <c r="G192" s="48">
        <f>'N°Empregados 2011'!G192+'[1]Geração de empregos 2012'!G192</f>
        <v>3</v>
      </c>
      <c r="H192" s="48">
        <f>'N°Empregados 2011'!H192+'[1]Geração de empregos 2012'!H192</f>
        <v>57</v>
      </c>
      <c r="I192" s="48">
        <f>'N°Empregados 2011'!I192+'[1]Geração de empregos 2012'!I192</f>
        <v>191</v>
      </c>
      <c r="J192" s="48">
        <f>'N°Empregados 2011'!J192+'[1]Geração de empregos 2012'!J192</f>
        <v>118</v>
      </c>
      <c r="K192" s="48">
        <f>'N°Empregados 2011'!K192+'[1]Geração de empregos 2012'!K192</f>
        <v>197</v>
      </c>
      <c r="L192" s="48">
        <f>'N°Empregados 2011'!L192+'[1]Geração de empregos 2012'!L192</f>
        <v>1</v>
      </c>
      <c r="M192" s="48">
        <f>'N°Empregados 2011'!M192+'[1]Geração de empregos 2012'!M192</f>
        <v>0</v>
      </c>
      <c r="N192" s="48">
        <f>'N°Empregados 2011'!N192+'[1]Geração de empregos 2012'!N192</f>
        <v>708</v>
      </c>
      <c r="P192" s="47"/>
    </row>
    <row r="193" spans="1:16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48">
        <f>'N°Empregados 2011'!E193+'[1]Geração de empregos 2012'!E193</f>
        <v>0</v>
      </c>
      <c r="F193" s="48">
        <f>'N°Empregados 2011'!F193+'[1]Geração de empregos 2012'!F193</f>
        <v>251</v>
      </c>
      <c r="G193" s="48">
        <f>'N°Empregados 2011'!G193+'[1]Geração de empregos 2012'!G193</f>
        <v>1</v>
      </c>
      <c r="H193" s="48">
        <f>'N°Empregados 2011'!H193+'[1]Geração de empregos 2012'!H193</f>
        <v>0</v>
      </c>
      <c r="I193" s="48">
        <f>'N°Empregados 2011'!I193+'[1]Geração de empregos 2012'!I193</f>
        <v>84</v>
      </c>
      <c r="J193" s="48">
        <f>'N°Empregados 2011'!J193+'[1]Geração de empregos 2012'!J193</f>
        <v>123</v>
      </c>
      <c r="K193" s="48">
        <f>'N°Empregados 2011'!K193+'[1]Geração de empregos 2012'!K193</f>
        <v>185</v>
      </c>
      <c r="L193" s="48">
        <f>'N°Empregados 2011'!L193+'[1]Geração de empregos 2012'!L193</f>
        <v>112</v>
      </c>
      <c r="M193" s="48">
        <f>'N°Empregados 2011'!M193+'[1]Geração de empregos 2012'!M193</f>
        <v>0</v>
      </c>
      <c r="N193" s="48">
        <f>'N°Empregados 2011'!N193+'[1]Geração de empregos 2012'!N193</f>
        <v>756</v>
      </c>
      <c r="P193" s="47"/>
    </row>
    <row r="194" spans="1:16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48">
        <f>'N°Empregados 2011'!E194+'[1]Geração de empregos 2012'!E194</f>
        <v>44</v>
      </c>
      <c r="F194" s="48">
        <f>'N°Empregados 2011'!F194+'[1]Geração de empregos 2012'!F194</f>
        <v>263</v>
      </c>
      <c r="G194" s="48">
        <f>'N°Empregados 2011'!G194+'[1]Geração de empregos 2012'!G194</f>
        <v>63</v>
      </c>
      <c r="H194" s="48">
        <f>'N°Empregados 2011'!H194+'[1]Geração de empregos 2012'!H194</f>
        <v>151</v>
      </c>
      <c r="I194" s="48">
        <f>'N°Empregados 2011'!I194+'[1]Geração de empregos 2012'!I194</f>
        <v>257</v>
      </c>
      <c r="J194" s="48">
        <f>'N°Empregados 2011'!J194+'[1]Geração de empregos 2012'!J194</f>
        <v>489</v>
      </c>
      <c r="K194" s="48">
        <f>'N°Empregados 2011'!K194+'[1]Geração de empregos 2012'!K194</f>
        <v>255</v>
      </c>
      <c r="L194" s="48">
        <f>'N°Empregados 2011'!L194+'[1]Geração de empregos 2012'!L194</f>
        <v>35</v>
      </c>
      <c r="M194" s="48">
        <f>'N°Empregados 2011'!M194+'[1]Geração de empregos 2012'!M194</f>
        <v>0</v>
      </c>
      <c r="N194" s="48">
        <f>'N°Empregados 2011'!N194+'[1]Geração de empregos 2012'!N194</f>
        <v>1557</v>
      </c>
      <c r="P194" s="47"/>
    </row>
    <row r="195" spans="1:16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48">
        <f>'N°Empregados 2011'!E195+'[1]Geração de empregos 2012'!E195</f>
        <v>0</v>
      </c>
      <c r="F195" s="48">
        <f>'N°Empregados 2011'!F195+'[1]Geração de empregos 2012'!F195</f>
        <v>401</v>
      </c>
      <c r="G195" s="48">
        <f>'N°Empregados 2011'!G195+'[1]Geração de empregos 2012'!G195</f>
        <v>0</v>
      </c>
      <c r="H195" s="48">
        <f>'N°Empregados 2011'!H195+'[1]Geração de empregos 2012'!H195</f>
        <v>6</v>
      </c>
      <c r="I195" s="48">
        <f>'N°Empregados 2011'!I195+'[1]Geração de empregos 2012'!I195</f>
        <v>109</v>
      </c>
      <c r="J195" s="48">
        <f>'N°Empregados 2011'!J195+'[1]Geração de empregos 2012'!J195</f>
        <v>84</v>
      </c>
      <c r="K195" s="48">
        <f>'N°Empregados 2011'!K195+'[1]Geração de empregos 2012'!K195</f>
        <v>218</v>
      </c>
      <c r="L195" s="48">
        <f>'N°Empregados 2011'!L195+'[1]Geração de empregos 2012'!L195</f>
        <v>66</v>
      </c>
      <c r="M195" s="48">
        <f>'N°Empregados 2011'!M195+'[1]Geração de empregos 2012'!M195</f>
        <v>0</v>
      </c>
      <c r="N195" s="48">
        <f>'N°Empregados 2011'!N195+'[1]Geração de empregos 2012'!N195</f>
        <v>884</v>
      </c>
      <c r="P195" s="47"/>
    </row>
    <row r="196" spans="1:16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48">
        <f>'N°Empregados 2011'!E196+'[1]Geração de empregos 2012'!E196</f>
        <v>3</v>
      </c>
      <c r="F196" s="48">
        <f>'N°Empregados 2011'!F196+'[1]Geração de empregos 2012'!F196</f>
        <v>970</v>
      </c>
      <c r="G196" s="48">
        <f>'N°Empregados 2011'!G196+'[1]Geração de empregos 2012'!G196</f>
        <v>34</v>
      </c>
      <c r="H196" s="48">
        <f>'N°Empregados 2011'!H196+'[1]Geração de empregos 2012'!H196</f>
        <v>273</v>
      </c>
      <c r="I196" s="48">
        <f>'N°Empregados 2011'!I196+'[1]Geração de empregos 2012'!I196</f>
        <v>996</v>
      </c>
      <c r="J196" s="48">
        <f>'N°Empregados 2011'!J196+'[1]Geração de empregos 2012'!J196</f>
        <v>1836</v>
      </c>
      <c r="K196" s="48">
        <f>'N°Empregados 2011'!K196+'[1]Geração de empregos 2012'!K196</f>
        <v>753</v>
      </c>
      <c r="L196" s="48">
        <f>'N°Empregados 2011'!L196+'[1]Geração de empregos 2012'!L196</f>
        <v>309</v>
      </c>
      <c r="M196" s="48">
        <f>'N°Empregados 2011'!M196+'[1]Geração de empregos 2012'!M196</f>
        <v>0</v>
      </c>
      <c r="N196" s="48">
        <f>'N°Empregados 2011'!N196+'[1]Geração de empregos 2012'!N196</f>
        <v>5174</v>
      </c>
      <c r="P196" s="47"/>
    </row>
    <row r="197" spans="1:16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48">
        <f>'N°Empregados 2011'!E197+'[1]Geração de empregos 2012'!E197</f>
        <v>0</v>
      </c>
      <c r="F197" s="48">
        <f>'N°Empregados 2011'!F197+'[1]Geração de empregos 2012'!F197</f>
        <v>136</v>
      </c>
      <c r="G197" s="48">
        <f>'N°Empregados 2011'!G197+'[1]Geração de empregos 2012'!G197</f>
        <v>2</v>
      </c>
      <c r="H197" s="48">
        <f>'N°Empregados 2011'!H197+'[1]Geração de empregos 2012'!H197</f>
        <v>0</v>
      </c>
      <c r="I197" s="48">
        <f>'N°Empregados 2011'!I197+'[1]Geração de empregos 2012'!I197</f>
        <v>138</v>
      </c>
      <c r="J197" s="48">
        <f>'N°Empregados 2011'!J197+'[1]Geração de empregos 2012'!J197</f>
        <v>85</v>
      </c>
      <c r="K197" s="48">
        <f>'N°Empregados 2011'!K197+'[1]Geração de empregos 2012'!K197</f>
        <v>127</v>
      </c>
      <c r="L197" s="48">
        <f>'N°Empregados 2011'!L197+'[1]Geração de empregos 2012'!L197</f>
        <v>0</v>
      </c>
      <c r="M197" s="48">
        <f>'N°Empregados 2011'!M197+'[1]Geração de empregos 2012'!M197</f>
        <v>0</v>
      </c>
      <c r="N197" s="48">
        <f>'N°Empregados 2011'!N197+'[1]Geração de empregos 2012'!N197</f>
        <v>488</v>
      </c>
      <c r="P197" s="47"/>
    </row>
    <row r="198" spans="1:16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48">
        <f>'N°Empregados 2011'!E198+'[1]Geração de empregos 2012'!E198</f>
        <v>0</v>
      </c>
      <c r="F198" s="48">
        <f>'N°Empregados 2011'!F198+'[1]Geração de empregos 2012'!F198</f>
        <v>277</v>
      </c>
      <c r="G198" s="48">
        <f>'N°Empregados 2011'!G198+'[1]Geração de empregos 2012'!G198</f>
        <v>3</v>
      </c>
      <c r="H198" s="48">
        <f>'N°Empregados 2011'!H198+'[1]Geração de empregos 2012'!H198</f>
        <v>8</v>
      </c>
      <c r="I198" s="48">
        <f>'N°Empregados 2011'!I198+'[1]Geração de empregos 2012'!I198</f>
        <v>253</v>
      </c>
      <c r="J198" s="48">
        <f>'N°Empregados 2011'!J198+'[1]Geração de empregos 2012'!J198</f>
        <v>111</v>
      </c>
      <c r="K198" s="48">
        <f>'N°Empregados 2011'!K198+'[1]Geração de empregos 2012'!K198</f>
        <v>209</v>
      </c>
      <c r="L198" s="48">
        <f>'N°Empregados 2011'!L198+'[1]Geração de empregos 2012'!L198</f>
        <v>13</v>
      </c>
      <c r="M198" s="48">
        <f>'N°Empregados 2011'!M198+'[1]Geração de empregos 2012'!M198</f>
        <v>0</v>
      </c>
      <c r="N198" s="48">
        <f>'N°Empregados 2011'!N198+'[1]Geração de empregos 2012'!N198</f>
        <v>874</v>
      </c>
      <c r="P198" s="47"/>
    </row>
    <row r="199" spans="1:16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48">
        <f>'N°Empregados 2011'!E199+'[1]Geração de empregos 2012'!E199</f>
        <v>15</v>
      </c>
      <c r="F199" s="48">
        <f>'N°Empregados 2011'!F199+'[1]Geração de empregos 2012'!F199</f>
        <v>2710</v>
      </c>
      <c r="G199" s="48">
        <f>'N°Empregados 2011'!G199+'[1]Geração de empregos 2012'!G199</f>
        <v>126</v>
      </c>
      <c r="H199" s="48">
        <f>'N°Empregados 2011'!H199+'[1]Geração de empregos 2012'!H199</f>
        <v>184</v>
      </c>
      <c r="I199" s="48">
        <f>'N°Empregados 2011'!I199+'[1]Geração de empregos 2012'!I199</f>
        <v>1142</v>
      </c>
      <c r="J199" s="48">
        <f>'N°Empregados 2011'!J199+'[1]Geração de empregos 2012'!J199</f>
        <v>1122</v>
      </c>
      <c r="K199" s="48">
        <f>'N°Empregados 2011'!K199+'[1]Geração de empregos 2012'!K199</f>
        <v>415</v>
      </c>
      <c r="L199" s="48">
        <f>'N°Empregados 2011'!L199+'[1]Geração de empregos 2012'!L199</f>
        <v>59</v>
      </c>
      <c r="M199" s="48">
        <f>'N°Empregados 2011'!M199+'[1]Geração de empregos 2012'!M199</f>
        <v>0</v>
      </c>
      <c r="N199" s="48">
        <f>'N°Empregados 2011'!N199+'[1]Geração de empregos 2012'!N199</f>
        <v>5773</v>
      </c>
      <c r="P199" s="47"/>
    </row>
    <row r="200" spans="1:16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48">
        <f>'N°Empregados 2011'!E200+'[1]Geração de empregos 2012'!E200</f>
        <v>0</v>
      </c>
      <c r="F200" s="48">
        <f>'N°Empregados 2011'!F200+'[1]Geração de empregos 2012'!F200</f>
        <v>615</v>
      </c>
      <c r="G200" s="48">
        <f>'N°Empregados 2011'!G200+'[1]Geração de empregos 2012'!G200</f>
        <v>2</v>
      </c>
      <c r="H200" s="48">
        <f>'N°Empregados 2011'!H200+'[1]Geração de empregos 2012'!H200</f>
        <v>2</v>
      </c>
      <c r="I200" s="48">
        <f>'N°Empregados 2011'!I200+'[1]Geração de empregos 2012'!I200</f>
        <v>67</v>
      </c>
      <c r="J200" s="48">
        <f>'N°Empregados 2011'!J200+'[1]Geração de empregos 2012'!J200</f>
        <v>104</v>
      </c>
      <c r="K200" s="48">
        <f>'N°Empregados 2011'!K200+'[1]Geração de empregos 2012'!K200</f>
        <v>124</v>
      </c>
      <c r="L200" s="48">
        <f>'N°Empregados 2011'!L200+'[1]Geração de empregos 2012'!L200</f>
        <v>149</v>
      </c>
      <c r="M200" s="48">
        <f>'N°Empregados 2011'!M200+'[1]Geração de empregos 2012'!M200</f>
        <v>0</v>
      </c>
      <c r="N200" s="48">
        <f>'N°Empregados 2011'!N200+'[1]Geração de empregos 2012'!N200</f>
        <v>1063</v>
      </c>
      <c r="P200" s="47"/>
    </row>
    <row r="201" spans="1:16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48">
        <f>'N°Empregados 2011'!E201+'[1]Geração de empregos 2012'!E201</f>
        <v>0</v>
      </c>
      <c r="F201" s="48">
        <f>'N°Empregados 2011'!F201+'[1]Geração de empregos 2012'!F201</f>
        <v>99</v>
      </c>
      <c r="G201" s="48">
        <f>'N°Empregados 2011'!G201+'[1]Geração de empregos 2012'!G201</f>
        <v>59</v>
      </c>
      <c r="H201" s="48">
        <f>'N°Empregados 2011'!H201+'[1]Geração de empregos 2012'!H201</f>
        <v>58</v>
      </c>
      <c r="I201" s="48">
        <f>'N°Empregados 2011'!I201+'[1]Geração de empregos 2012'!I201</f>
        <v>380</v>
      </c>
      <c r="J201" s="48">
        <f>'N°Empregados 2011'!J201+'[1]Geração de empregos 2012'!J201</f>
        <v>672</v>
      </c>
      <c r="K201" s="48">
        <f>'N°Empregados 2011'!K201+'[1]Geração de empregos 2012'!K201</f>
        <v>278</v>
      </c>
      <c r="L201" s="48">
        <f>'N°Empregados 2011'!L201+'[1]Geração de empregos 2012'!L201</f>
        <v>8</v>
      </c>
      <c r="M201" s="48">
        <f>'N°Empregados 2011'!M201+'[1]Geração de empregos 2012'!M201</f>
        <v>0</v>
      </c>
      <c r="N201" s="48">
        <f>'N°Empregados 2011'!N201+'[1]Geração de empregos 2012'!N201</f>
        <v>1554</v>
      </c>
      <c r="P201" s="47"/>
    </row>
    <row r="202" spans="1:16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48">
        <f>'N°Empregados 2011'!E202+'[1]Geração de empregos 2012'!E202</f>
        <v>-2</v>
      </c>
      <c r="F202" s="48">
        <f>'N°Empregados 2011'!F202+'[1]Geração de empregos 2012'!F202</f>
        <v>55</v>
      </c>
      <c r="G202" s="48">
        <f>'N°Empregados 2011'!G202+'[1]Geração de empregos 2012'!G202</f>
        <v>0</v>
      </c>
      <c r="H202" s="48">
        <f>'N°Empregados 2011'!H202+'[1]Geração de empregos 2012'!H202</f>
        <v>0</v>
      </c>
      <c r="I202" s="48">
        <f>'N°Empregados 2011'!I202+'[1]Geração de empregos 2012'!I202</f>
        <v>106</v>
      </c>
      <c r="J202" s="48">
        <f>'N°Empregados 2011'!J202+'[1]Geração de empregos 2012'!J202</f>
        <v>30</v>
      </c>
      <c r="K202" s="48">
        <f>'N°Empregados 2011'!K202+'[1]Geração de empregos 2012'!K202</f>
        <v>132</v>
      </c>
      <c r="L202" s="48">
        <f>'N°Empregados 2011'!L202+'[1]Geração de empregos 2012'!L202</f>
        <v>58</v>
      </c>
      <c r="M202" s="48">
        <f>'N°Empregados 2011'!M202+'[1]Geração de empregos 2012'!M202</f>
        <v>0</v>
      </c>
      <c r="N202" s="48">
        <f>'N°Empregados 2011'!N202+'[1]Geração de empregos 2012'!N202</f>
        <v>379</v>
      </c>
      <c r="P202" s="47"/>
    </row>
    <row r="203" spans="1:16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48">
        <f>'N°Empregados 2011'!E203+'[1]Geração de empregos 2012'!E203</f>
        <v>77</v>
      </c>
      <c r="F203" s="48">
        <f>'N°Empregados 2011'!F203+'[1]Geração de empregos 2012'!F203</f>
        <v>8919</v>
      </c>
      <c r="G203" s="48">
        <f>'N°Empregados 2011'!G203+'[1]Geração de empregos 2012'!G203</f>
        <v>63</v>
      </c>
      <c r="H203" s="48">
        <f>'N°Empregados 2011'!H203+'[1]Geração de empregos 2012'!H203</f>
        <v>273</v>
      </c>
      <c r="I203" s="48">
        <f>'N°Empregados 2011'!I203+'[1]Geração de empregos 2012'!I203</f>
        <v>1474</v>
      </c>
      <c r="J203" s="48">
        <f>'N°Empregados 2011'!J203+'[1]Geração de empregos 2012'!J203</f>
        <v>1531</v>
      </c>
      <c r="K203" s="48">
        <f>'N°Empregados 2011'!K203+'[1]Geração de empregos 2012'!K203</f>
        <v>841</v>
      </c>
      <c r="L203" s="48">
        <f>'N°Empregados 2011'!L203+'[1]Geração de empregos 2012'!L203</f>
        <v>36</v>
      </c>
      <c r="M203" s="48">
        <f>'N°Empregados 2011'!M203+'[1]Geração de empregos 2012'!M203</f>
        <v>0</v>
      </c>
      <c r="N203" s="48">
        <f>'N°Empregados 2011'!N203+'[1]Geração de empregos 2012'!N203</f>
        <v>13214</v>
      </c>
      <c r="P203" s="47"/>
    </row>
    <row r="204" spans="1:16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48">
        <f>'N°Empregados 2011'!E204+'[1]Geração de empregos 2012'!E204</f>
        <v>5</v>
      </c>
      <c r="F204" s="48">
        <f>'N°Empregados 2011'!F204+'[1]Geração de empregos 2012'!F204</f>
        <v>137</v>
      </c>
      <c r="G204" s="48">
        <f>'N°Empregados 2011'!G204+'[1]Geração de empregos 2012'!G204</f>
        <v>6</v>
      </c>
      <c r="H204" s="48">
        <f>'N°Empregados 2011'!H204+'[1]Geração de empregos 2012'!H204</f>
        <v>18</v>
      </c>
      <c r="I204" s="48">
        <f>'N°Empregados 2011'!I204+'[1]Geração de empregos 2012'!I204</f>
        <v>95</v>
      </c>
      <c r="J204" s="48">
        <f>'N°Empregados 2011'!J204+'[1]Geração de empregos 2012'!J204</f>
        <v>104</v>
      </c>
      <c r="K204" s="48">
        <f>'N°Empregados 2011'!K204+'[1]Geração de empregos 2012'!K204</f>
        <v>217</v>
      </c>
      <c r="L204" s="48">
        <f>'N°Empregados 2011'!L204+'[1]Geração de empregos 2012'!L204</f>
        <v>154</v>
      </c>
      <c r="M204" s="48">
        <f>'N°Empregados 2011'!M204+'[1]Geração de empregos 2012'!M204</f>
        <v>0</v>
      </c>
      <c r="N204" s="48">
        <f>'N°Empregados 2011'!N204+'[1]Geração de empregos 2012'!N204</f>
        <v>736</v>
      </c>
      <c r="P204" s="47"/>
    </row>
    <row r="205" spans="1:16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48">
        <f>'N°Empregados 2011'!E205+'[1]Geração de empregos 2012'!E205</f>
        <v>0</v>
      </c>
      <c r="F205" s="48">
        <f>'N°Empregados 2011'!F205+'[1]Geração de empregos 2012'!F205</f>
        <v>231</v>
      </c>
      <c r="G205" s="48">
        <f>'N°Empregados 2011'!G205+'[1]Geração de empregos 2012'!G205</f>
        <v>3</v>
      </c>
      <c r="H205" s="48">
        <f>'N°Empregados 2011'!H205+'[1]Geração de empregos 2012'!H205</f>
        <v>4</v>
      </c>
      <c r="I205" s="48">
        <f>'N°Empregados 2011'!I205+'[1]Geração de empregos 2012'!I205</f>
        <v>124</v>
      </c>
      <c r="J205" s="48">
        <f>'N°Empregados 2011'!J205+'[1]Geração de empregos 2012'!J205</f>
        <v>103</v>
      </c>
      <c r="K205" s="48">
        <f>'N°Empregados 2011'!K205+'[1]Geração de empregos 2012'!K205</f>
        <v>180</v>
      </c>
      <c r="L205" s="48">
        <f>'N°Empregados 2011'!L205+'[1]Geração de empregos 2012'!L205</f>
        <v>77</v>
      </c>
      <c r="M205" s="48">
        <f>'N°Empregados 2011'!M205+'[1]Geração de empregos 2012'!M205</f>
        <v>0</v>
      </c>
      <c r="N205" s="48">
        <f>'N°Empregados 2011'!N205+'[1]Geração de empregos 2012'!N205</f>
        <v>722</v>
      </c>
      <c r="P205" s="47"/>
    </row>
    <row r="206" spans="1:16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48">
        <f>'N°Empregados 2011'!E206+'[1]Geração de empregos 2012'!E206</f>
        <v>21</v>
      </c>
      <c r="F206" s="48">
        <f>'N°Empregados 2011'!F206+'[1]Geração de empregos 2012'!F206</f>
        <v>622</v>
      </c>
      <c r="G206" s="48">
        <f>'N°Empregados 2011'!G206+'[1]Geração de empregos 2012'!G206</f>
        <v>11</v>
      </c>
      <c r="H206" s="48">
        <f>'N°Empregados 2011'!H206+'[1]Geração de empregos 2012'!H206</f>
        <v>22</v>
      </c>
      <c r="I206" s="48">
        <f>'N°Empregados 2011'!I206+'[1]Geração de empregos 2012'!I206</f>
        <v>461</v>
      </c>
      <c r="J206" s="48">
        <f>'N°Empregados 2011'!J206+'[1]Geração de empregos 2012'!J206</f>
        <v>357</v>
      </c>
      <c r="K206" s="48">
        <f>'N°Empregados 2011'!K206+'[1]Geração de empregos 2012'!K206</f>
        <v>282</v>
      </c>
      <c r="L206" s="48">
        <f>'N°Empregados 2011'!L206+'[1]Geração de empregos 2012'!L206</f>
        <v>447</v>
      </c>
      <c r="M206" s="48">
        <f>'N°Empregados 2011'!M206+'[1]Geração de empregos 2012'!M206</f>
        <v>0</v>
      </c>
      <c r="N206" s="48">
        <f>'N°Empregados 2011'!N206+'[1]Geração de empregos 2012'!N206</f>
        <v>2223</v>
      </c>
      <c r="P206" s="47"/>
    </row>
    <row r="207" spans="1:16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48">
        <f>'N°Empregados 2011'!E207+'[1]Geração de empregos 2012'!E207</f>
        <v>1</v>
      </c>
      <c r="F207" s="48">
        <f>'N°Empregados 2011'!F207+'[1]Geração de empregos 2012'!F207</f>
        <v>978</v>
      </c>
      <c r="G207" s="48">
        <f>'N°Empregados 2011'!G207+'[1]Geração de empregos 2012'!G207</f>
        <v>0</v>
      </c>
      <c r="H207" s="48">
        <f>'N°Empregados 2011'!H207+'[1]Geração de empregos 2012'!H207</f>
        <v>107</v>
      </c>
      <c r="I207" s="48">
        <f>'N°Empregados 2011'!I207+'[1]Geração de empregos 2012'!I207</f>
        <v>1447</v>
      </c>
      <c r="J207" s="48">
        <f>'N°Empregados 2011'!J207+'[1]Geração de empregos 2012'!J207</f>
        <v>820</v>
      </c>
      <c r="K207" s="48">
        <f>'N°Empregados 2011'!K207+'[1]Geração de empregos 2012'!K207</f>
        <v>614</v>
      </c>
      <c r="L207" s="48">
        <f>'N°Empregados 2011'!L207+'[1]Geração de empregos 2012'!L207</f>
        <v>193</v>
      </c>
      <c r="M207" s="48">
        <f>'N°Empregados 2011'!M207+'[1]Geração de empregos 2012'!M207</f>
        <v>0</v>
      </c>
      <c r="N207" s="48">
        <f>'N°Empregados 2011'!N207+'[1]Geração de empregos 2012'!N207</f>
        <v>4160</v>
      </c>
      <c r="P207" s="47"/>
    </row>
    <row r="208" spans="1:16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48">
        <f>'N°Empregados 2011'!E208+'[1]Geração de empregos 2012'!E208</f>
        <v>101</v>
      </c>
      <c r="F208" s="48">
        <f>'N°Empregados 2011'!F208+'[1]Geração de empregos 2012'!F208</f>
        <v>1867</v>
      </c>
      <c r="G208" s="48">
        <f>'N°Empregados 2011'!G208+'[1]Geração de empregos 2012'!G208</f>
        <v>23</v>
      </c>
      <c r="H208" s="48">
        <f>'N°Empregados 2011'!H208+'[1]Geração de empregos 2012'!H208</f>
        <v>66</v>
      </c>
      <c r="I208" s="48">
        <f>'N°Empregados 2011'!I208+'[1]Geração de empregos 2012'!I208</f>
        <v>1172</v>
      </c>
      <c r="J208" s="48">
        <f>'N°Empregados 2011'!J208+'[1]Geração de empregos 2012'!J208</f>
        <v>1382</v>
      </c>
      <c r="K208" s="48">
        <f>'N°Empregados 2011'!K208+'[1]Geração de empregos 2012'!K208</f>
        <v>770</v>
      </c>
      <c r="L208" s="48">
        <f>'N°Empregados 2011'!L208+'[1]Geração de empregos 2012'!L208</f>
        <v>179</v>
      </c>
      <c r="M208" s="48">
        <f>'N°Empregados 2011'!M208+'[1]Geração de empregos 2012'!M208</f>
        <v>0</v>
      </c>
      <c r="N208" s="48">
        <f>'N°Empregados 2011'!N208+'[1]Geração de empregos 2012'!N208</f>
        <v>5560</v>
      </c>
      <c r="P208" s="47"/>
    </row>
    <row r="209" spans="1:16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48">
        <f>'N°Empregados 2011'!E209+'[1]Geração de empregos 2012'!E209</f>
        <v>37</v>
      </c>
      <c r="F209" s="48">
        <f>'N°Empregados 2011'!F209+'[1]Geração de empregos 2012'!F209</f>
        <v>2237</v>
      </c>
      <c r="G209" s="48">
        <f>'N°Empregados 2011'!G209+'[1]Geração de empregos 2012'!G209</f>
        <v>6</v>
      </c>
      <c r="H209" s="48">
        <f>'N°Empregados 2011'!H209+'[1]Geração de empregos 2012'!H209</f>
        <v>46</v>
      </c>
      <c r="I209" s="48">
        <f>'N°Empregados 2011'!I209+'[1]Geração de empregos 2012'!I209</f>
        <v>654</v>
      </c>
      <c r="J209" s="48">
        <f>'N°Empregados 2011'!J209+'[1]Geração de empregos 2012'!J209</f>
        <v>522</v>
      </c>
      <c r="K209" s="48">
        <f>'N°Empregados 2011'!K209+'[1]Geração de empregos 2012'!K209</f>
        <v>391</v>
      </c>
      <c r="L209" s="48">
        <f>'N°Empregados 2011'!L209+'[1]Geração de empregos 2012'!L209</f>
        <v>44</v>
      </c>
      <c r="M209" s="48">
        <f>'N°Empregados 2011'!M209+'[1]Geração de empregos 2012'!M209</f>
        <v>0</v>
      </c>
      <c r="N209" s="48">
        <f>'N°Empregados 2011'!N209+'[1]Geração de empregos 2012'!N209</f>
        <v>3937</v>
      </c>
      <c r="P209" s="47"/>
    </row>
    <row r="210" spans="1:16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48">
        <f>'N°Empregados 2011'!E210+'[1]Geração de empregos 2012'!E210</f>
        <v>0</v>
      </c>
      <c r="F210" s="48">
        <f>'N°Empregados 2011'!F210+'[1]Geração de empregos 2012'!F210</f>
        <v>670</v>
      </c>
      <c r="G210" s="48">
        <f>'N°Empregados 2011'!G210+'[1]Geração de empregos 2012'!G210</f>
        <v>84</v>
      </c>
      <c r="H210" s="48">
        <f>'N°Empregados 2011'!H210+'[1]Geração de empregos 2012'!H210</f>
        <v>22</v>
      </c>
      <c r="I210" s="48">
        <f>'N°Empregados 2011'!I210+'[1]Geração de empregos 2012'!I210</f>
        <v>247</v>
      </c>
      <c r="J210" s="48">
        <f>'N°Empregados 2011'!J210+'[1]Geração de empregos 2012'!J210</f>
        <v>162</v>
      </c>
      <c r="K210" s="48">
        <f>'N°Empregados 2011'!K210+'[1]Geração de empregos 2012'!K210</f>
        <v>279</v>
      </c>
      <c r="L210" s="48">
        <f>'N°Empregados 2011'!L210+'[1]Geração de empregos 2012'!L210</f>
        <v>3</v>
      </c>
      <c r="M210" s="48">
        <f>'N°Empregados 2011'!M210+'[1]Geração de empregos 2012'!M210</f>
        <v>0</v>
      </c>
      <c r="N210" s="48">
        <f>'N°Empregados 2011'!N210+'[1]Geração de empregos 2012'!N210</f>
        <v>1467</v>
      </c>
      <c r="P210" s="47"/>
    </row>
    <row r="211" spans="1:16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48">
        <f>'N°Empregados 2011'!E211+'[1]Geração de empregos 2012'!E211</f>
        <v>0</v>
      </c>
      <c r="F211" s="48">
        <f>'N°Empregados 2011'!F211+'[1]Geração de empregos 2012'!F211</f>
        <v>15</v>
      </c>
      <c r="G211" s="48">
        <f>'N°Empregados 2011'!G211+'[1]Geração de empregos 2012'!G211</f>
        <v>1</v>
      </c>
      <c r="H211" s="48">
        <f>'N°Empregados 2011'!H211+'[1]Geração de empregos 2012'!H211</f>
        <v>0</v>
      </c>
      <c r="I211" s="48">
        <f>'N°Empregados 2011'!I211+'[1]Geração de empregos 2012'!I211</f>
        <v>33</v>
      </c>
      <c r="J211" s="48">
        <f>'N°Empregados 2011'!J211+'[1]Geração de empregos 2012'!J211</f>
        <v>27</v>
      </c>
      <c r="K211" s="48">
        <f>'N°Empregados 2011'!K211+'[1]Geração de empregos 2012'!K211</f>
        <v>122</v>
      </c>
      <c r="L211" s="48">
        <f>'N°Empregados 2011'!L211+'[1]Geração de empregos 2012'!L211</f>
        <v>8</v>
      </c>
      <c r="M211" s="48">
        <f>'N°Empregados 2011'!M211+'[1]Geração de empregos 2012'!M211</f>
        <v>0</v>
      </c>
      <c r="N211" s="48">
        <f>'N°Empregados 2011'!N211+'[1]Geração de empregos 2012'!N211</f>
        <v>206</v>
      </c>
      <c r="P211" s="47"/>
    </row>
    <row r="212" spans="1:16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48">
        <f>'N°Empregados 2011'!E212+'[1]Geração de empregos 2012'!E212</f>
        <v>0</v>
      </c>
      <c r="F212" s="48">
        <f>'N°Empregados 2011'!F212+'[1]Geração de empregos 2012'!F212</f>
        <v>3901</v>
      </c>
      <c r="G212" s="48">
        <f>'N°Empregados 2011'!G212+'[1]Geração de empregos 2012'!G212</f>
        <v>3</v>
      </c>
      <c r="H212" s="48">
        <f>'N°Empregados 2011'!H212+'[1]Geração de empregos 2012'!H212</f>
        <v>42</v>
      </c>
      <c r="I212" s="48">
        <f>'N°Empregados 2011'!I212+'[1]Geração de empregos 2012'!I212</f>
        <v>827</v>
      </c>
      <c r="J212" s="48">
        <f>'N°Empregados 2011'!J212+'[1]Geração de empregos 2012'!J212</f>
        <v>454</v>
      </c>
      <c r="K212" s="48">
        <f>'N°Empregados 2011'!K212+'[1]Geração de empregos 2012'!K212</f>
        <v>408</v>
      </c>
      <c r="L212" s="48">
        <f>'N°Empregados 2011'!L212+'[1]Geração de empregos 2012'!L212</f>
        <v>49</v>
      </c>
      <c r="M212" s="48">
        <f>'N°Empregados 2011'!M212+'[1]Geração de empregos 2012'!M212</f>
        <v>0</v>
      </c>
      <c r="N212" s="48">
        <f>'N°Empregados 2011'!N212+'[1]Geração de empregos 2012'!N212</f>
        <v>5684</v>
      </c>
      <c r="P212" s="47"/>
    </row>
    <row r="213" spans="1:16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48">
        <f>'N°Empregados 2011'!E213+'[1]Geração de empregos 2012'!E213</f>
        <v>0</v>
      </c>
      <c r="F213" s="48">
        <f>'N°Empregados 2011'!F213+'[1]Geração de empregos 2012'!F213</f>
        <v>26</v>
      </c>
      <c r="G213" s="48">
        <f>'N°Empregados 2011'!G213+'[1]Geração de empregos 2012'!G213</f>
        <v>0</v>
      </c>
      <c r="H213" s="48">
        <f>'N°Empregados 2011'!H213+'[1]Geração de empregos 2012'!H213</f>
        <v>1</v>
      </c>
      <c r="I213" s="48">
        <f>'N°Empregados 2011'!I213+'[1]Geração de empregos 2012'!I213</f>
        <v>54</v>
      </c>
      <c r="J213" s="48">
        <f>'N°Empregados 2011'!J213+'[1]Geração de empregos 2012'!J213</f>
        <v>37</v>
      </c>
      <c r="K213" s="48">
        <f>'N°Empregados 2011'!K213+'[1]Geração de empregos 2012'!K213</f>
        <v>191</v>
      </c>
      <c r="L213" s="48">
        <f>'N°Empregados 2011'!L213+'[1]Geração de empregos 2012'!L213</f>
        <v>14</v>
      </c>
      <c r="M213" s="48">
        <f>'N°Empregados 2011'!M213+'[1]Geração de empregos 2012'!M213</f>
        <v>0</v>
      </c>
      <c r="N213" s="48">
        <f>'N°Empregados 2011'!N213+'[1]Geração de empregos 2012'!N213</f>
        <v>323</v>
      </c>
      <c r="P213" s="47"/>
    </row>
    <row r="214" spans="1:16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48">
        <f>'N°Empregados 2011'!E214+'[1]Geração de empregos 2012'!E214</f>
        <v>4</v>
      </c>
      <c r="F214" s="48">
        <f>'N°Empregados 2011'!F214+'[1]Geração de empregos 2012'!F214</f>
        <v>305</v>
      </c>
      <c r="G214" s="48">
        <f>'N°Empregados 2011'!G214+'[1]Geração de empregos 2012'!G214</f>
        <v>0</v>
      </c>
      <c r="H214" s="48">
        <f>'N°Empregados 2011'!H214+'[1]Geração de empregos 2012'!H214</f>
        <v>0</v>
      </c>
      <c r="I214" s="48">
        <f>'N°Empregados 2011'!I214+'[1]Geração de empregos 2012'!I214</f>
        <v>36</v>
      </c>
      <c r="J214" s="48">
        <f>'N°Empregados 2011'!J214+'[1]Geração de empregos 2012'!J214</f>
        <v>18</v>
      </c>
      <c r="K214" s="48">
        <f>'N°Empregados 2011'!K214+'[1]Geração de empregos 2012'!K214</f>
        <v>118</v>
      </c>
      <c r="L214" s="48">
        <f>'N°Empregados 2011'!L214+'[1]Geração de empregos 2012'!L214</f>
        <v>3</v>
      </c>
      <c r="M214" s="48">
        <f>'N°Empregados 2011'!M214+'[1]Geração de empregos 2012'!M214</f>
        <v>0</v>
      </c>
      <c r="N214" s="48">
        <f>'N°Empregados 2011'!N214+'[1]Geração de empregos 2012'!N214</f>
        <v>484</v>
      </c>
      <c r="P214" s="47"/>
    </row>
    <row r="215" spans="1:16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48">
        <f>'N°Empregados 2011'!E215+'[1]Geração de empregos 2012'!E215</f>
        <v>0</v>
      </c>
      <c r="F215" s="48">
        <f>'N°Empregados 2011'!F215+'[1]Geração de empregos 2012'!F215</f>
        <v>1486</v>
      </c>
      <c r="G215" s="48">
        <f>'N°Empregados 2011'!G215+'[1]Geração de empregos 2012'!G215</f>
        <v>9</v>
      </c>
      <c r="H215" s="48">
        <f>'N°Empregados 2011'!H215+'[1]Geração de empregos 2012'!H215</f>
        <v>131</v>
      </c>
      <c r="I215" s="48">
        <f>'N°Empregados 2011'!I215+'[1]Geração de empregos 2012'!I215</f>
        <v>354</v>
      </c>
      <c r="J215" s="48">
        <f>'N°Empregados 2011'!J215+'[1]Geração de empregos 2012'!J215</f>
        <v>331</v>
      </c>
      <c r="K215" s="48">
        <f>'N°Empregados 2011'!K215+'[1]Geração de empregos 2012'!K215</f>
        <v>390</v>
      </c>
      <c r="L215" s="48">
        <f>'N°Empregados 2011'!L215+'[1]Geração de empregos 2012'!L215</f>
        <v>209</v>
      </c>
      <c r="M215" s="48">
        <f>'N°Empregados 2011'!M215+'[1]Geração de empregos 2012'!M215</f>
        <v>0</v>
      </c>
      <c r="N215" s="48">
        <f>'N°Empregados 2011'!N215+'[1]Geração de empregos 2012'!N215</f>
        <v>2910</v>
      </c>
      <c r="P215" s="47"/>
    </row>
    <row r="216" spans="1:16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48">
        <f>'N°Empregados 2011'!E216+'[1]Geração de empregos 2012'!E216</f>
        <v>0</v>
      </c>
      <c r="F216" s="48">
        <f>'N°Empregados 2011'!F216+'[1]Geração de empregos 2012'!F216</f>
        <v>128</v>
      </c>
      <c r="G216" s="48">
        <f>'N°Empregados 2011'!G216+'[1]Geração de empregos 2012'!G216</f>
        <v>2</v>
      </c>
      <c r="H216" s="48">
        <f>'N°Empregados 2011'!H216+'[1]Geração de empregos 2012'!H216</f>
        <v>10</v>
      </c>
      <c r="I216" s="48">
        <f>'N°Empregados 2011'!I216+'[1]Geração de empregos 2012'!I216</f>
        <v>87</v>
      </c>
      <c r="J216" s="48">
        <f>'N°Empregados 2011'!J216+'[1]Geração de empregos 2012'!J216</f>
        <v>138</v>
      </c>
      <c r="K216" s="48">
        <f>'N°Empregados 2011'!K216+'[1]Geração de empregos 2012'!K216</f>
        <v>147</v>
      </c>
      <c r="L216" s="48">
        <f>'N°Empregados 2011'!L216+'[1]Geração de empregos 2012'!L216</f>
        <v>37</v>
      </c>
      <c r="M216" s="48">
        <f>'N°Empregados 2011'!M216+'[1]Geração de empregos 2012'!M216</f>
        <v>0</v>
      </c>
      <c r="N216" s="48">
        <f>'N°Empregados 2011'!N216+'[1]Geração de empregos 2012'!N216</f>
        <v>549</v>
      </c>
      <c r="P216" s="47"/>
    </row>
    <row r="217" spans="1:16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48">
        <f>'N°Empregados 2011'!E217+'[1]Geração de empregos 2012'!E217</f>
        <v>3</v>
      </c>
      <c r="F217" s="48">
        <f>'N°Empregados 2011'!F217+'[1]Geração de empregos 2012'!F217</f>
        <v>532</v>
      </c>
      <c r="G217" s="48">
        <f>'N°Empregados 2011'!G217+'[1]Geração de empregos 2012'!G217</f>
        <v>1</v>
      </c>
      <c r="H217" s="48">
        <f>'N°Empregados 2011'!H217+'[1]Geração de empregos 2012'!H217</f>
        <v>3</v>
      </c>
      <c r="I217" s="48">
        <f>'N°Empregados 2011'!I217+'[1]Geração de empregos 2012'!I217</f>
        <v>128</v>
      </c>
      <c r="J217" s="48">
        <f>'N°Empregados 2011'!J217+'[1]Geração de empregos 2012'!J217</f>
        <v>65</v>
      </c>
      <c r="K217" s="48">
        <f>'N°Empregados 2011'!K217+'[1]Geração de empregos 2012'!K217</f>
        <v>248</v>
      </c>
      <c r="L217" s="48">
        <f>'N°Empregados 2011'!L217+'[1]Geração de empregos 2012'!L217</f>
        <v>275</v>
      </c>
      <c r="M217" s="48">
        <f>'N°Empregados 2011'!M217+'[1]Geração de empregos 2012'!M217</f>
        <v>0</v>
      </c>
      <c r="N217" s="48">
        <f>'N°Empregados 2011'!N217+'[1]Geração de empregos 2012'!N217</f>
        <v>1255</v>
      </c>
      <c r="P217" s="47"/>
    </row>
    <row r="218" spans="1:16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48">
        <f>'N°Empregados 2011'!E218+'[1]Geração de empregos 2012'!E218</f>
        <v>0</v>
      </c>
      <c r="F218" s="48">
        <f>'N°Empregados 2011'!F218+'[1]Geração de empregos 2012'!F218</f>
        <v>422</v>
      </c>
      <c r="G218" s="48">
        <f>'N°Empregados 2011'!G218+'[1]Geração de empregos 2012'!G218</f>
        <v>3</v>
      </c>
      <c r="H218" s="48">
        <f>'N°Empregados 2011'!H218+'[1]Geração de empregos 2012'!H218</f>
        <v>30</v>
      </c>
      <c r="I218" s="48">
        <f>'N°Empregados 2011'!I218+'[1]Geração de empregos 2012'!I218</f>
        <v>185</v>
      </c>
      <c r="J218" s="48">
        <f>'N°Empregados 2011'!J218+'[1]Geração de empregos 2012'!J218</f>
        <v>116</v>
      </c>
      <c r="K218" s="48">
        <f>'N°Empregados 2011'!K218+'[1]Geração de empregos 2012'!K218</f>
        <v>198</v>
      </c>
      <c r="L218" s="48">
        <f>'N°Empregados 2011'!L218+'[1]Geração de empregos 2012'!L218</f>
        <v>20</v>
      </c>
      <c r="M218" s="48">
        <f>'N°Empregados 2011'!M218+'[1]Geração de empregos 2012'!M218</f>
        <v>0</v>
      </c>
      <c r="N218" s="48">
        <f>'N°Empregados 2011'!N218+'[1]Geração de empregos 2012'!N218</f>
        <v>974</v>
      </c>
      <c r="P218" s="47"/>
    </row>
    <row r="219" spans="1:16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48">
        <f>'N°Empregados 2011'!E219+'[1]Geração de empregos 2012'!E219</f>
        <v>0</v>
      </c>
      <c r="F219" s="48">
        <f>'N°Empregados 2011'!F219+'[1]Geração de empregos 2012'!F219</f>
        <v>751</v>
      </c>
      <c r="G219" s="48">
        <f>'N°Empregados 2011'!G219+'[1]Geração de empregos 2012'!G219</f>
        <v>7</v>
      </c>
      <c r="H219" s="48">
        <f>'N°Empregados 2011'!H219+'[1]Geração de empregos 2012'!H219</f>
        <v>21</v>
      </c>
      <c r="I219" s="48">
        <f>'N°Empregados 2011'!I219+'[1]Geração de empregos 2012'!I219</f>
        <v>263</v>
      </c>
      <c r="J219" s="48">
        <f>'N°Empregados 2011'!J219+'[1]Geração de empregos 2012'!J219</f>
        <v>175</v>
      </c>
      <c r="K219" s="48">
        <f>'N°Empregados 2011'!K219+'[1]Geração de empregos 2012'!K219</f>
        <v>181</v>
      </c>
      <c r="L219" s="48">
        <f>'N°Empregados 2011'!L219+'[1]Geração de empregos 2012'!L219</f>
        <v>114</v>
      </c>
      <c r="M219" s="48">
        <f>'N°Empregados 2011'!M219+'[1]Geração de empregos 2012'!M219</f>
        <v>0</v>
      </c>
      <c r="N219" s="48">
        <f>'N°Empregados 2011'!N219+'[1]Geração de empregos 2012'!N219</f>
        <v>1512</v>
      </c>
      <c r="P219" s="47"/>
    </row>
    <row r="220" spans="1:16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48">
        <f>'N°Empregados 2011'!E220+'[1]Geração de empregos 2012'!E220</f>
        <v>40</v>
      </c>
      <c r="F220" s="48">
        <f>'N°Empregados 2011'!F220+'[1]Geração de empregos 2012'!F220</f>
        <v>8849</v>
      </c>
      <c r="G220" s="48">
        <f>'N°Empregados 2011'!G220+'[1]Geração de empregos 2012'!G220</f>
        <v>236</v>
      </c>
      <c r="H220" s="48">
        <f>'N°Empregados 2011'!H220+'[1]Geração de empregos 2012'!H220</f>
        <v>857</v>
      </c>
      <c r="I220" s="48">
        <f>'N°Empregados 2011'!I220+'[1]Geração de empregos 2012'!I220</f>
        <v>6525</v>
      </c>
      <c r="J220" s="48">
        <f>'N°Empregados 2011'!J220+'[1]Geração de empregos 2012'!J220</f>
        <v>12446</v>
      </c>
      <c r="K220" s="48">
        <f>'N°Empregados 2011'!K220+'[1]Geração de empregos 2012'!K220</f>
        <v>1380</v>
      </c>
      <c r="L220" s="48">
        <f>'N°Empregados 2011'!L220+'[1]Geração de empregos 2012'!L220</f>
        <v>114</v>
      </c>
      <c r="M220" s="48">
        <f>'N°Empregados 2011'!M220+'[1]Geração de empregos 2012'!M220</f>
        <v>0</v>
      </c>
      <c r="N220" s="48">
        <f>'N°Empregados 2011'!N220+'[1]Geração de empregos 2012'!N220</f>
        <v>30447</v>
      </c>
      <c r="P220" s="47"/>
    </row>
    <row r="221" spans="1:16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48">
        <f>'N°Empregados 2011'!E221+'[1]Geração de empregos 2012'!E221</f>
        <v>0</v>
      </c>
      <c r="F221" s="48">
        <f>'N°Empregados 2011'!F221+'[1]Geração de empregos 2012'!F221</f>
        <v>1971</v>
      </c>
      <c r="G221" s="48">
        <f>'N°Empregados 2011'!G221+'[1]Geração de empregos 2012'!G221</f>
        <v>6</v>
      </c>
      <c r="H221" s="48">
        <f>'N°Empregados 2011'!H221+'[1]Geração de empregos 2012'!H221</f>
        <v>23</v>
      </c>
      <c r="I221" s="48">
        <f>'N°Empregados 2011'!I221+'[1]Geração de empregos 2012'!I221</f>
        <v>368</v>
      </c>
      <c r="J221" s="48">
        <f>'N°Empregados 2011'!J221+'[1]Geração de empregos 2012'!J221</f>
        <v>240</v>
      </c>
      <c r="K221" s="48">
        <f>'N°Empregados 2011'!K221+'[1]Geração de empregos 2012'!K221</f>
        <v>244</v>
      </c>
      <c r="L221" s="48">
        <f>'N°Empregados 2011'!L221+'[1]Geração de empregos 2012'!L221</f>
        <v>62</v>
      </c>
      <c r="M221" s="48">
        <f>'N°Empregados 2011'!M221+'[1]Geração de empregos 2012'!M221</f>
        <v>0</v>
      </c>
      <c r="N221" s="48">
        <f>'N°Empregados 2011'!N221+'[1]Geração de empregos 2012'!N221</f>
        <v>2914</v>
      </c>
      <c r="P221" s="47"/>
    </row>
    <row r="222" spans="1:16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48">
        <f>'N°Empregados 2011'!E222+'[1]Geração de empregos 2012'!E222</f>
        <v>0</v>
      </c>
      <c r="F222" s="48">
        <f>'N°Empregados 2011'!F222+'[1]Geração de empregos 2012'!F222</f>
        <v>318</v>
      </c>
      <c r="G222" s="48">
        <f>'N°Empregados 2011'!G222+'[1]Geração de empregos 2012'!G222</f>
        <v>29</v>
      </c>
      <c r="H222" s="48">
        <f>'N°Empregados 2011'!H222+'[1]Geração de empregos 2012'!H222</f>
        <v>3</v>
      </c>
      <c r="I222" s="48">
        <f>'N°Empregados 2011'!I222+'[1]Geração de empregos 2012'!I222</f>
        <v>225</v>
      </c>
      <c r="J222" s="48">
        <f>'N°Empregados 2011'!J222+'[1]Geração de empregos 2012'!J222</f>
        <v>106</v>
      </c>
      <c r="K222" s="48">
        <f>'N°Empregados 2011'!K222+'[1]Geração de empregos 2012'!K222</f>
        <v>187</v>
      </c>
      <c r="L222" s="48">
        <f>'N°Empregados 2011'!L222+'[1]Geração de empregos 2012'!L222</f>
        <v>37</v>
      </c>
      <c r="M222" s="48">
        <f>'N°Empregados 2011'!M222+'[1]Geração de empregos 2012'!M222</f>
        <v>0</v>
      </c>
      <c r="N222" s="48">
        <f>'N°Empregados 2011'!N222+'[1]Geração de empregos 2012'!N222</f>
        <v>905</v>
      </c>
      <c r="P222" s="47"/>
    </row>
    <row r="223" spans="1:16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48">
        <f>'N°Empregados 2011'!E223+'[1]Geração de empregos 2012'!E223</f>
        <v>0</v>
      </c>
      <c r="F223" s="48">
        <f>'N°Empregados 2011'!F223+'[1]Geração de empregos 2012'!F223</f>
        <v>5486</v>
      </c>
      <c r="G223" s="48">
        <f>'N°Empregados 2011'!G223+'[1]Geração de empregos 2012'!G223</f>
        <v>78</v>
      </c>
      <c r="H223" s="48">
        <f>'N°Empregados 2011'!H223+'[1]Geração de empregos 2012'!H223</f>
        <v>180</v>
      </c>
      <c r="I223" s="48">
        <f>'N°Empregados 2011'!I223+'[1]Geração de empregos 2012'!I223</f>
        <v>1936</v>
      </c>
      <c r="J223" s="48">
        <f>'N°Empregados 2011'!J223+'[1]Geração de empregos 2012'!J223</f>
        <v>2159</v>
      </c>
      <c r="K223" s="48">
        <f>'N°Empregados 2011'!K223+'[1]Geração de empregos 2012'!K223</f>
        <v>1100</v>
      </c>
      <c r="L223" s="48">
        <f>'N°Empregados 2011'!L223+'[1]Geração de empregos 2012'!L223</f>
        <v>212</v>
      </c>
      <c r="M223" s="48">
        <f>'N°Empregados 2011'!M223+'[1]Geração de empregos 2012'!M223</f>
        <v>0</v>
      </c>
      <c r="N223" s="48">
        <f>'N°Empregados 2011'!N223+'[1]Geração de empregos 2012'!N223</f>
        <v>11151</v>
      </c>
      <c r="P223" s="47"/>
    </row>
    <row r="224" spans="1:16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48">
        <f>'N°Empregados 2011'!E224+'[1]Geração de empregos 2012'!E224</f>
        <v>0</v>
      </c>
      <c r="F224" s="48">
        <f>'N°Empregados 2011'!F224+'[1]Geração de empregos 2012'!F224</f>
        <v>92</v>
      </c>
      <c r="G224" s="48">
        <f>'N°Empregados 2011'!G224+'[1]Geração de empregos 2012'!G224</f>
        <v>0</v>
      </c>
      <c r="H224" s="48">
        <f>'N°Empregados 2011'!H224+'[1]Geração de empregos 2012'!H224</f>
        <v>0</v>
      </c>
      <c r="I224" s="48">
        <f>'N°Empregados 2011'!I224+'[1]Geração de empregos 2012'!I224</f>
        <v>24</v>
      </c>
      <c r="J224" s="48">
        <f>'N°Empregados 2011'!J224+'[1]Geração de empregos 2012'!J224</f>
        <v>27</v>
      </c>
      <c r="K224" s="48">
        <f>'N°Empregados 2011'!K224+'[1]Geração de empregos 2012'!K224</f>
        <v>238</v>
      </c>
      <c r="L224" s="48">
        <f>'N°Empregados 2011'!L224+'[1]Geração de empregos 2012'!L224</f>
        <v>12</v>
      </c>
      <c r="M224" s="48">
        <f>'N°Empregados 2011'!M224+'[1]Geração de empregos 2012'!M224</f>
        <v>0</v>
      </c>
      <c r="N224" s="48">
        <f>'N°Empregados 2011'!N224+'[1]Geração de empregos 2012'!N224</f>
        <v>393</v>
      </c>
      <c r="P224" s="47"/>
    </row>
    <row r="225" spans="1:16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48">
        <f>'N°Empregados 2011'!E225+'[1]Geração de empregos 2012'!E225</f>
        <v>0</v>
      </c>
      <c r="F225" s="48">
        <f>'N°Empregados 2011'!F225+'[1]Geração de empregos 2012'!F225</f>
        <v>142</v>
      </c>
      <c r="G225" s="48">
        <f>'N°Empregados 2011'!G225+'[1]Geração de empregos 2012'!G225</f>
        <v>2</v>
      </c>
      <c r="H225" s="48">
        <f>'N°Empregados 2011'!H225+'[1]Geração de empregos 2012'!H225</f>
        <v>10</v>
      </c>
      <c r="I225" s="48">
        <f>'N°Empregados 2011'!I225+'[1]Geração de empregos 2012'!I225</f>
        <v>119</v>
      </c>
      <c r="J225" s="48">
        <f>'N°Empregados 2011'!J225+'[1]Geração de empregos 2012'!J225</f>
        <v>110</v>
      </c>
      <c r="K225" s="48">
        <f>'N°Empregados 2011'!K225+'[1]Geração de empregos 2012'!K225</f>
        <v>176</v>
      </c>
      <c r="L225" s="48">
        <f>'N°Empregados 2011'!L225+'[1]Geração de empregos 2012'!L225</f>
        <v>44</v>
      </c>
      <c r="M225" s="48">
        <f>'N°Empregados 2011'!M225+'[1]Geração de empregos 2012'!M225</f>
        <v>0</v>
      </c>
      <c r="N225" s="48">
        <f>'N°Empregados 2011'!N225+'[1]Geração de empregos 2012'!N225</f>
        <v>603</v>
      </c>
      <c r="P225" s="47"/>
    </row>
    <row r="226" spans="1:16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48">
        <f>'N°Empregados 2011'!E226+'[1]Geração de empregos 2012'!E226</f>
        <v>10</v>
      </c>
      <c r="F226" s="48">
        <f>'N°Empregados 2011'!F226+'[1]Geração de empregos 2012'!F226</f>
        <v>2487</v>
      </c>
      <c r="G226" s="48">
        <f>'N°Empregados 2011'!G226+'[1]Geração de empregos 2012'!G226</f>
        <v>0</v>
      </c>
      <c r="H226" s="48">
        <f>'N°Empregados 2011'!H226+'[1]Geração de empregos 2012'!H226</f>
        <v>19</v>
      </c>
      <c r="I226" s="48">
        <f>'N°Empregados 2011'!I226+'[1]Geração de empregos 2012'!I226</f>
        <v>344</v>
      </c>
      <c r="J226" s="48">
        <f>'N°Empregados 2011'!J226+'[1]Geração de empregos 2012'!J226</f>
        <v>268</v>
      </c>
      <c r="K226" s="48">
        <f>'N°Empregados 2011'!K226+'[1]Geração de empregos 2012'!K226</f>
        <v>255</v>
      </c>
      <c r="L226" s="48">
        <f>'N°Empregados 2011'!L226+'[1]Geração de empregos 2012'!L226</f>
        <v>22</v>
      </c>
      <c r="M226" s="48">
        <f>'N°Empregados 2011'!M226+'[1]Geração de empregos 2012'!M226</f>
        <v>0</v>
      </c>
      <c r="N226" s="48">
        <f>'N°Empregados 2011'!N226+'[1]Geração de empregos 2012'!N226</f>
        <v>3405</v>
      </c>
      <c r="P226" s="47"/>
    </row>
    <row r="227" spans="1:16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48">
        <f>'N°Empregados 2011'!E227+'[1]Geração de empregos 2012'!E227</f>
        <v>0</v>
      </c>
      <c r="F227" s="48">
        <f>'N°Empregados 2011'!F227+'[1]Geração de empregos 2012'!F227</f>
        <v>24</v>
      </c>
      <c r="G227" s="48">
        <f>'N°Empregados 2011'!G227+'[1]Geração de empregos 2012'!G227</f>
        <v>2</v>
      </c>
      <c r="H227" s="48">
        <f>'N°Empregados 2011'!H227+'[1]Geração de empregos 2012'!H227</f>
        <v>5</v>
      </c>
      <c r="I227" s="48">
        <f>'N°Empregados 2011'!I227+'[1]Geração de empregos 2012'!I227</f>
        <v>104</v>
      </c>
      <c r="J227" s="48">
        <f>'N°Empregados 2011'!J227+'[1]Geração de empregos 2012'!J227</f>
        <v>48</v>
      </c>
      <c r="K227" s="48">
        <f>'N°Empregados 2011'!K227+'[1]Geração de empregos 2012'!K227</f>
        <v>210</v>
      </c>
      <c r="L227" s="48">
        <f>'N°Empregados 2011'!L227+'[1]Geração de empregos 2012'!L227</f>
        <v>6</v>
      </c>
      <c r="M227" s="48">
        <f>'N°Empregados 2011'!M227+'[1]Geração de empregos 2012'!M227</f>
        <v>0</v>
      </c>
      <c r="N227" s="48">
        <f>'N°Empregados 2011'!N227+'[1]Geração de empregos 2012'!N227</f>
        <v>399</v>
      </c>
      <c r="P227" s="47"/>
    </row>
    <row r="228" spans="1:16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48">
        <f>'N°Empregados 2011'!E228+'[1]Geração de empregos 2012'!E228</f>
        <v>0</v>
      </c>
      <c r="F228" s="48">
        <f>'N°Empregados 2011'!F228+'[1]Geração de empregos 2012'!F228</f>
        <v>1175</v>
      </c>
      <c r="G228" s="48">
        <f>'N°Empregados 2011'!G228+'[1]Geração de empregos 2012'!G228</f>
        <v>4</v>
      </c>
      <c r="H228" s="48">
        <f>'N°Empregados 2011'!H228+'[1]Geração de empregos 2012'!H228</f>
        <v>7</v>
      </c>
      <c r="I228" s="48">
        <f>'N°Empregados 2011'!I228+'[1]Geração de empregos 2012'!I228</f>
        <v>233</v>
      </c>
      <c r="J228" s="48">
        <f>'N°Empregados 2011'!J228+'[1]Geração de empregos 2012'!J228</f>
        <v>201</v>
      </c>
      <c r="K228" s="48">
        <f>'N°Empregados 2011'!K228+'[1]Geração de empregos 2012'!K228</f>
        <v>203</v>
      </c>
      <c r="L228" s="48">
        <f>'N°Empregados 2011'!L228+'[1]Geração de empregos 2012'!L228</f>
        <v>44</v>
      </c>
      <c r="M228" s="48">
        <f>'N°Empregados 2011'!M228+'[1]Geração de empregos 2012'!M228</f>
        <v>0</v>
      </c>
      <c r="N228" s="48">
        <f>'N°Empregados 2011'!N228+'[1]Geração de empregos 2012'!N228</f>
        <v>1867</v>
      </c>
      <c r="P228" s="47"/>
    </row>
    <row r="229" spans="1:16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48">
        <f>'N°Empregados 2011'!E229+'[1]Geração de empregos 2012'!E229</f>
        <v>0</v>
      </c>
      <c r="F229" s="48">
        <f>'N°Empregados 2011'!F229+'[1]Geração de empregos 2012'!F229</f>
        <v>113</v>
      </c>
      <c r="G229" s="48">
        <f>'N°Empregados 2011'!G229+'[1]Geração de empregos 2012'!G229</f>
        <v>0</v>
      </c>
      <c r="H229" s="48">
        <f>'N°Empregados 2011'!H229+'[1]Geração de empregos 2012'!H229</f>
        <v>7</v>
      </c>
      <c r="I229" s="48">
        <f>'N°Empregados 2011'!I229+'[1]Geração de empregos 2012'!I229</f>
        <v>61</v>
      </c>
      <c r="J229" s="48">
        <f>'N°Empregados 2011'!J229+'[1]Geração de empregos 2012'!J229</f>
        <v>12</v>
      </c>
      <c r="K229" s="48">
        <f>'N°Empregados 2011'!K229+'[1]Geração de empregos 2012'!K229</f>
        <v>130</v>
      </c>
      <c r="L229" s="48">
        <f>'N°Empregados 2011'!L229+'[1]Geração de empregos 2012'!L229</f>
        <v>5</v>
      </c>
      <c r="M229" s="48">
        <f>'N°Empregados 2011'!M229+'[1]Geração de empregos 2012'!M229</f>
        <v>0</v>
      </c>
      <c r="N229" s="48">
        <f>'N°Empregados 2011'!N229+'[1]Geração de empregos 2012'!N229</f>
        <v>328</v>
      </c>
      <c r="P229" s="47"/>
    </row>
    <row r="230" spans="1:16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48">
        <f>'N°Empregados 2011'!E230+'[1]Geração de empregos 2012'!E230</f>
        <v>2</v>
      </c>
      <c r="F230" s="48">
        <f>'N°Empregados 2011'!F230+'[1]Geração de empregos 2012'!F230</f>
        <v>748</v>
      </c>
      <c r="G230" s="48">
        <f>'N°Empregados 2011'!G230+'[1]Geração de empregos 2012'!G230</f>
        <v>3</v>
      </c>
      <c r="H230" s="48">
        <f>'N°Empregados 2011'!H230+'[1]Geração de empregos 2012'!H230</f>
        <v>59</v>
      </c>
      <c r="I230" s="48">
        <f>'N°Empregados 2011'!I230+'[1]Geração de empregos 2012'!I230</f>
        <v>196</v>
      </c>
      <c r="J230" s="48">
        <f>'N°Empregados 2011'!J230+'[1]Geração de empregos 2012'!J230</f>
        <v>218</v>
      </c>
      <c r="K230" s="48">
        <f>'N°Empregados 2011'!K230+'[1]Geração de empregos 2012'!K230</f>
        <v>201</v>
      </c>
      <c r="L230" s="48">
        <f>'N°Empregados 2011'!L230+'[1]Geração de empregos 2012'!L230</f>
        <v>71</v>
      </c>
      <c r="M230" s="48">
        <f>'N°Empregados 2011'!M230+'[1]Geração de empregos 2012'!M230</f>
        <v>0</v>
      </c>
      <c r="N230" s="48">
        <f>'N°Empregados 2011'!N230+'[1]Geração de empregos 2012'!N230</f>
        <v>1498</v>
      </c>
      <c r="P230" s="47"/>
    </row>
    <row r="231" spans="1:16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48">
        <f>'N°Empregados 2011'!E231+'[1]Geração de empregos 2012'!E231</f>
        <v>32</v>
      </c>
      <c r="F231" s="48">
        <f>'N°Empregados 2011'!F231+'[1]Geração de empregos 2012'!F231</f>
        <v>3440</v>
      </c>
      <c r="G231" s="48">
        <f>'N°Empregados 2011'!G231+'[1]Geração de empregos 2012'!G231</f>
        <v>0</v>
      </c>
      <c r="H231" s="48">
        <f>'N°Empregados 2011'!H231+'[1]Geração de empregos 2012'!H231</f>
        <v>3</v>
      </c>
      <c r="I231" s="48">
        <f>'N°Empregados 2011'!I231+'[1]Geração de empregos 2012'!I231</f>
        <v>317</v>
      </c>
      <c r="J231" s="48">
        <f>'N°Empregados 2011'!J231+'[1]Geração de empregos 2012'!J231</f>
        <v>242</v>
      </c>
      <c r="K231" s="48">
        <f>'N°Empregados 2011'!K231+'[1]Geração de empregos 2012'!K231</f>
        <v>301</v>
      </c>
      <c r="L231" s="48">
        <f>'N°Empregados 2011'!L231+'[1]Geração de empregos 2012'!L231</f>
        <v>4</v>
      </c>
      <c r="M231" s="48">
        <f>'N°Empregados 2011'!M231+'[1]Geração de empregos 2012'!M231</f>
        <v>0</v>
      </c>
      <c r="N231" s="48">
        <f>'N°Empregados 2011'!N231+'[1]Geração de empregos 2012'!N231</f>
        <v>4339</v>
      </c>
      <c r="P231" s="47"/>
    </row>
    <row r="232" spans="1:16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48">
        <f>'N°Empregados 2011'!E232+'[1]Geração de empregos 2012'!E232</f>
        <v>9</v>
      </c>
      <c r="F232" s="48">
        <f>'N°Empregados 2011'!F232+'[1]Geração de empregos 2012'!F232</f>
        <v>1833</v>
      </c>
      <c r="G232" s="48">
        <f>'N°Empregados 2011'!G232+'[1]Geração de empregos 2012'!G232</f>
        <v>8</v>
      </c>
      <c r="H232" s="48">
        <f>'N°Empregados 2011'!H232+'[1]Geração de empregos 2012'!H232</f>
        <v>65</v>
      </c>
      <c r="I232" s="48">
        <f>'N°Empregados 2011'!I232+'[1]Geração de empregos 2012'!I232</f>
        <v>623</v>
      </c>
      <c r="J232" s="48">
        <f>'N°Empregados 2011'!J232+'[1]Geração de empregos 2012'!J232</f>
        <v>784</v>
      </c>
      <c r="K232" s="48">
        <f>'N°Empregados 2011'!K232+'[1]Geração de empregos 2012'!K232</f>
        <v>465</v>
      </c>
      <c r="L232" s="48">
        <f>'N°Empregados 2011'!L232+'[1]Geração de empregos 2012'!L232</f>
        <v>455</v>
      </c>
      <c r="M232" s="48">
        <f>'N°Empregados 2011'!M232+'[1]Geração de empregos 2012'!M232</f>
        <v>0</v>
      </c>
      <c r="N232" s="48">
        <f>'N°Empregados 2011'!N232+'[1]Geração de empregos 2012'!N232</f>
        <v>4242</v>
      </c>
      <c r="P232" s="47"/>
    </row>
    <row r="233" spans="1:16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48">
        <f>'N°Empregados 2011'!E233+'[1]Geração de empregos 2012'!E233</f>
        <v>0</v>
      </c>
      <c r="F233" s="48">
        <f>'N°Empregados 2011'!F233+'[1]Geração de empregos 2012'!F233</f>
        <v>109</v>
      </c>
      <c r="G233" s="48">
        <f>'N°Empregados 2011'!G233+'[1]Geração de empregos 2012'!G233</f>
        <v>0</v>
      </c>
      <c r="H233" s="48">
        <f>'N°Empregados 2011'!H233+'[1]Geração de empregos 2012'!H233</f>
        <v>8</v>
      </c>
      <c r="I233" s="48">
        <f>'N°Empregados 2011'!I233+'[1]Geração de empregos 2012'!I233</f>
        <v>47</v>
      </c>
      <c r="J233" s="48">
        <f>'N°Empregados 2011'!J233+'[1]Geração de empregos 2012'!J233</f>
        <v>38</v>
      </c>
      <c r="K233" s="48">
        <f>'N°Empregados 2011'!K233+'[1]Geração de empregos 2012'!K233</f>
        <v>124</v>
      </c>
      <c r="L233" s="48">
        <f>'N°Empregados 2011'!L233+'[1]Geração de empregos 2012'!L233</f>
        <v>2</v>
      </c>
      <c r="M233" s="48">
        <f>'N°Empregados 2011'!M233+'[1]Geração de empregos 2012'!M233</f>
        <v>0</v>
      </c>
      <c r="N233" s="48">
        <f>'N°Empregados 2011'!N233+'[1]Geração de empregos 2012'!N233</f>
        <v>328</v>
      </c>
      <c r="P233" s="47"/>
    </row>
    <row r="234" spans="1:16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48">
        <f>'N°Empregados 2011'!E234+'[1]Geração de empregos 2012'!E234</f>
        <v>0</v>
      </c>
      <c r="F234" s="48">
        <f>'N°Empregados 2011'!F234+'[1]Geração de empregos 2012'!F234</f>
        <v>36</v>
      </c>
      <c r="G234" s="48">
        <f>'N°Empregados 2011'!G234+'[1]Geração de empregos 2012'!G234</f>
        <v>5</v>
      </c>
      <c r="H234" s="48">
        <f>'N°Empregados 2011'!H234+'[1]Geração de empregos 2012'!H234</f>
        <v>0</v>
      </c>
      <c r="I234" s="48">
        <f>'N°Empregados 2011'!I234+'[1]Geração de empregos 2012'!I234</f>
        <v>67</v>
      </c>
      <c r="J234" s="48">
        <f>'N°Empregados 2011'!J234+'[1]Geração de empregos 2012'!J234</f>
        <v>50</v>
      </c>
      <c r="K234" s="48">
        <f>'N°Empregados 2011'!K234+'[1]Geração de empregos 2012'!K234</f>
        <v>168</v>
      </c>
      <c r="L234" s="48">
        <f>'N°Empregados 2011'!L234+'[1]Geração de empregos 2012'!L234</f>
        <v>9</v>
      </c>
      <c r="M234" s="48">
        <f>'N°Empregados 2011'!M234+'[1]Geração de empregos 2012'!M234</f>
        <v>0</v>
      </c>
      <c r="N234" s="48">
        <f>'N°Empregados 2011'!N234+'[1]Geração de empregos 2012'!N234</f>
        <v>335</v>
      </c>
      <c r="P234" s="47"/>
    </row>
    <row r="235" spans="1:16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48">
        <f>'N°Empregados 2011'!E235+'[1]Geração de empregos 2012'!E235</f>
        <v>1</v>
      </c>
      <c r="F235" s="48">
        <f>'N°Empregados 2011'!F235+'[1]Geração de empregos 2012'!F235</f>
        <v>315</v>
      </c>
      <c r="G235" s="48">
        <f>'N°Empregados 2011'!G235+'[1]Geração de empregos 2012'!G235</f>
        <v>0</v>
      </c>
      <c r="H235" s="48">
        <f>'N°Empregados 2011'!H235+'[1]Geração de empregos 2012'!H235</f>
        <v>9</v>
      </c>
      <c r="I235" s="48">
        <f>'N°Empregados 2011'!I235+'[1]Geração de empregos 2012'!I235</f>
        <v>259</v>
      </c>
      <c r="J235" s="48">
        <f>'N°Empregados 2011'!J235+'[1]Geração de empregos 2012'!J235</f>
        <v>218</v>
      </c>
      <c r="K235" s="48">
        <f>'N°Empregados 2011'!K235+'[1]Geração de empregos 2012'!K235</f>
        <v>253</v>
      </c>
      <c r="L235" s="48">
        <f>'N°Empregados 2011'!L235+'[1]Geração de empregos 2012'!L235</f>
        <v>0</v>
      </c>
      <c r="M235" s="48">
        <f>'N°Empregados 2011'!M235+'[1]Geração de empregos 2012'!M235</f>
        <v>0</v>
      </c>
      <c r="N235" s="48">
        <f>'N°Empregados 2011'!N235+'[1]Geração de empregos 2012'!N235</f>
        <v>1055</v>
      </c>
      <c r="P235" s="47"/>
    </row>
    <row r="236" spans="1:16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48">
        <f>'N°Empregados 2011'!E236+'[1]Geração de empregos 2012'!E236</f>
        <v>1</v>
      </c>
      <c r="F236" s="48">
        <f>'N°Empregados 2011'!F236+'[1]Geração de empregos 2012'!F236</f>
        <v>89</v>
      </c>
      <c r="G236" s="48">
        <f>'N°Empregados 2011'!G236+'[1]Geração de empregos 2012'!G236</f>
        <v>2</v>
      </c>
      <c r="H236" s="48">
        <f>'N°Empregados 2011'!H236+'[1]Geração de empregos 2012'!H236</f>
        <v>0</v>
      </c>
      <c r="I236" s="48">
        <f>'N°Empregados 2011'!I236+'[1]Geração de empregos 2012'!I236</f>
        <v>132</v>
      </c>
      <c r="J236" s="48">
        <f>'N°Empregados 2011'!J236+'[1]Geração de empregos 2012'!J236</f>
        <v>48</v>
      </c>
      <c r="K236" s="48">
        <f>'N°Empregados 2011'!K236+'[1]Geração de empregos 2012'!K236</f>
        <v>282</v>
      </c>
      <c r="L236" s="48">
        <f>'N°Empregados 2011'!L236+'[1]Geração de empregos 2012'!L236</f>
        <v>5</v>
      </c>
      <c r="M236" s="48">
        <f>'N°Empregados 2011'!M236+'[1]Geração de empregos 2012'!M236</f>
        <v>0</v>
      </c>
      <c r="N236" s="48">
        <f>'N°Empregados 2011'!N236+'[1]Geração de empregos 2012'!N236</f>
        <v>559</v>
      </c>
      <c r="P236" s="47"/>
    </row>
    <row r="237" spans="1:16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48">
        <f>'N°Empregados 2011'!E237+'[1]Geração de empregos 2012'!E237</f>
        <v>0</v>
      </c>
      <c r="F237" s="48">
        <f>'N°Empregados 2011'!F237+'[1]Geração de empregos 2012'!F237</f>
        <v>21</v>
      </c>
      <c r="G237" s="48">
        <f>'N°Empregados 2011'!G237+'[1]Geração de empregos 2012'!G237</f>
        <v>0</v>
      </c>
      <c r="H237" s="48">
        <f>'N°Empregados 2011'!H237+'[1]Geração de empregos 2012'!H237</f>
        <v>0</v>
      </c>
      <c r="I237" s="48">
        <f>'N°Empregados 2011'!I237+'[1]Geração de empregos 2012'!I237</f>
        <v>38</v>
      </c>
      <c r="J237" s="48">
        <f>'N°Empregados 2011'!J237+'[1]Geração de empregos 2012'!J237</f>
        <v>10</v>
      </c>
      <c r="K237" s="48">
        <f>'N°Empregados 2011'!K237+'[1]Geração de empregos 2012'!K237</f>
        <v>152</v>
      </c>
      <c r="L237" s="48">
        <f>'N°Empregados 2011'!L237+'[1]Geração de empregos 2012'!L237</f>
        <v>2</v>
      </c>
      <c r="M237" s="48">
        <f>'N°Empregados 2011'!M237+'[1]Geração de empregos 2012'!M237</f>
        <v>0</v>
      </c>
      <c r="N237" s="48">
        <f>'N°Empregados 2011'!N237+'[1]Geração de empregos 2012'!N237</f>
        <v>223</v>
      </c>
      <c r="P237" s="47"/>
    </row>
    <row r="238" spans="1:16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48">
        <f>'N°Empregados 2011'!E238+'[1]Geração de empregos 2012'!E238</f>
        <v>0</v>
      </c>
      <c r="F238" s="48">
        <f>'N°Empregados 2011'!F238+'[1]Geração de empregos 2012'!F238</f>
        <v>46</v>
      </c>
      <c r="G238" s="48">
        <f>'N°Empregados 2011'!G238+'[1]Geração de empregos 2012'!G238</f>
        <v>0</v>
      </c>
      <c r="H238" s="48">
        <f>'N°Empregados 2011'!H238+'[1]Geração de empregos 2012'!H238</f>
        <v>2</v>
      </c>
      <c r="I238" s="48">
        <f>'N°Empregados 2011'!I238+'[1]Geração de empregos 2012'!I238</f>
        <v>26</v>
      </c>
      <c r="J238" s="48">
        <f>'N°Empregados 2011'!J238+'[1]Geração de empregos 2012'!J238</f>
        <v>31</v>
      </c>
      <c r="K238" s="48">
        <f>'N°Empregados 2011'!K238+'[1]Geração de empregos 2012'!K238</f>
        <v>97</v>
      </c>
      <c r="L238" s="48">
        <f>'N°Empregados 2011'!L238+'[1]Geração de empregos 2012'!L238</f>
        <v>2</v>
      </c>
      <c r="M238" s="48">
        <f>'N°Empregados 2011'!M238+'[1]Geração de empregos 2012'!M238</f>
        <v>0</v>
      </c>
      <c r="N238" s="48">
        <f>'N°Empregados 2011'!N238+'[1]Geração de empregos 2012'!N238</f>
        <v>204</v>
      </c>
      <c r="P238" s="47"/>
    </row>
    <row r="239" spans="1:16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48">
        <f>'N°Empregados 2011'!E239+'[1]Geração de empregos 2012'!E239</f>
        <v>7</v>
      </c>
      <c r="F239" s="48">
        <f>'N°Empregados 2011'!F239+'[1]Geração de empregos 2012'!F239</f>
        <v>922</v>
      </c>
      <c r="G239" s="48">
        <f>'N°Empregados 2011'!G239+'[1]Geração de empregos 2012'!G239</f>
        <v>15</v>
      </c>
      <c r="H239" s="48">
        <f>'N°Empregados 2011'!H239+'[1]Geração de empregos 2012'!H239</f>
        <v>577</v>
      </c>
      <c r="I239" s="48">
        <f>'N°Empregados 2011'!I239+'[1]Geração de empregos 2012'!I239</f>
        <v>1377</v>
      </c>
      <c r="J239" s="48">
        <f>'N°Empregados 2011'!J239+'[1]Geração de empregos 2012'!J239</f>
        <v>1428</v>
      </c>
      <c r="K239" s="48">
        <f>'N°Empregados 2011'!K239+'[1]Geração de empregos 2012'!K239</f>
        <v>583</v>
      </c>
      <c r="L239" s="48">
        <f>'N°Empregados 2011'!L239+'[1]Geração de empregos 2012'!L239</f>
        <v>37</v>
      </c>
      <c r="M239" s="48">
        <f>'N°Empregados 2011'!M239+'[1]Geração de empregos 2012'!M239</f>
        <v>0</v>
      </c>
      <c r="N239" s="48">
        <f>'N°Empregados 2011'!N239+'[1]Geração de empregos 2012'!N239</f>
        <v>4946</v>
      </c>
      <c r="P239" s="47"/>
    </row>
    <row r="240" spans="1:16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48">
        <f>'N°Empregados 2011'!E240+'[1]Geração de empregos 2012'!E240</f>
        <v>4</v>
      </c>
      <c r="F240" s="48">
        <f>'N°Empregados 2011'!F240+'[1]Geração de empregos 2012'!F240</f>
        <v>15447</v>
      </c>
      <c r="G240" s="48">
        <f>'N°Empregados 2011'!G240+'[1]Geração de empregos 2012'!G240</f>
        <v>232</v>
      </c>
      <c r="H240" s="48">
        <f>'N°Empregados 2011'!H240+'[1]Geração de empregos 2012'!H240</f>
        <v>745</v>
      </c>
      <c r="I240" s="48">
        <f>'N°Empregados 2011'!I240+'[1]Geração de empregos 2012'!I240</f>
        <v>4290</v>
      </c>
      <c r="J240" s="48">
        <f>'N°Empregados 2011'!J240+'[1]Geração de empregos 2012'!J240</f>
        <v>5148</v>
      </c>
      <c r="K240" s="48">
        <f>'N°Empregados 2011'!K240+'[1]Geração de empregos 2012'!K240</f>
        <v>2538</v>
      </c>
      <c r="L240" s="48">
        <f>'N°Empregados 2011'!L240+'[1]Geração de empregos 2012'!L240</f>
        <v>104</v>
      </c>
      <c r="M240" s="48">
        <f>'N°Empregados 2011'!M240+'[1]Geração de empregos 2012'!M240</f>
        <v>0</v>
      </c>
      <c r="N240" s="48">
        <f>'N°Empregados 2011'!N240+'[1]Geração de empregos 2012'!N240</f>
        <v>28508</v>
      </c>
      <c r="P240" s="47"/>
    </row>
    <row r="241" spans="1:16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48">
        <f>'N°Empregados 2011'!E241+'[1]Geração de empregos 2012'!E241</f>
        <v>0</v>
      </c>
      <c r="F241" s="48">
        <f>'N°Empregados 2011'!F241+'[1]Geração de empregos 2012'!F241</f>
        <v>76</v>
      </c>
      <c r="G241" s="48">
        <f>'N°Empregados 2011'!G241+'[1]Geração de empregos 2012'!G241</f>
        <v>0</v>
      </c>
      <c r="H241" s="48">
        <f>'N°Empregados 2011'!H241+'[1]Geração de empregos 2012'!H241</f>
        <v>0</v>
      </c>
      <c r="I241" s="48">
        <f>'N°Empregados 2011'!I241+'[1]Geração de empregos 2012'!I241</f>
        <v>42</v>
      </c>
      <c r="J241" s="48">
        <f>'N°Empregados 2011'!J241+'[1]Geração de empregos 2012'!J241</f>
        <v>35</v>
      </c>
      <c r="K241" s="48">
        <f>'N°Empregados 2011'!K241+'[1]Geração de empregos 2012'!K241</f>
        <v>112</v>
      </c>
      <c r="L241" s="48">
        <f>'N°Empregados 2011'!L241+'[1]Geração de empregos 2012'!L241</f>
        <v>6</v>
      </c>
      <c r="M241" s="48">
        <f>'N°Empregados 2011'!M241+'[1]Geração de empregos 2012'!M241</f>
        <v>0</v>
      </c>
      <c r="N241" s="48">
        <f>'N°Empregados 2011'!N241+'[1]Geração de empregos 2012'!N241</f>
        <v>271</v>
      </c>
      <c r="P241" s="47"/>
    </row>
    <row r="242" spans="1:16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48">
        <f>'N°Empregados 2011'!E242+'[1]Geração de empregos 2012'!E242</f>
        <v>0</v>
      </c>
      <c r="F242" s="48">
        <f>'N°Empregados 2011'!F242+'[1]Geração de empregos 2012'!F242</f>
        <v>139</v>
      </c>
      <c r="G242" s="48">
        <f>'N°Empregados 2011'!G242+'[1]Geração de empregos 2012'!G242</f>
        <v>1</v>
      </c>
      <c r="H242" s="48">
        <f>'N°Empregados 2011'!H242+'[1]Geração de empregos 2012'!H242</f>
        <v>4</v>
      </c>
      <c r="I242" s="48">
        <f>'N°Empregados 2011'!I242+'[1]Geração de empregos 2012'!I242</f>
        <v>51</v>
      </c>
      <c r="J242" s="48">
        <f>'N°Empregados 2011'!J242+'[1]Geração de empregos 2012'!J242</f>
        <v>55</v>
      </c>
      <c r="K242" s="48">
        <f>'N°Empregados 2011'!K242+'[1]Geração de empregos 2012'!K242</f>
        <v>156</v>
      </c>
      <c r="L242" s="48">
        <f>'N°Empregados 2011'!L242+'[1]Geração de empregos 2012'!L242</f>
        <v>12</v>
      </c>
      <c r="M242" s="48">
        <f>'N°Empregados 2011'!M242+'[1]Geração de empregos 2012'!M242</f>
        <v>0</v>
      </c>
      <c r="N242" s="48">
        <f>'N°Empregados 2011'!N242+'[1]Geração de empregos 2012'!N242</f>
        <v>418</v>
      </c>
      <c r="P242" s="47"/>
    </row>
    <row r="243" spans="1:16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48">
        <f>'N°Empregados 2011'!E243+'[1]Geração de empregos 2012'!E243</f>
        <v>0</v>
      </c>
      <c r="F243" s="48">
        <f>'N°Empregados 2011'!F243+'[1]Geração de empregos 2012'!F243</f>
        <v>645</v>
      </c>
      <c r="G243" s="48">
        <f>'N°Empregados 2011'!G243+'[1]Geração de empregos 2012'!G243</f>
        <v>6</v>
      </c>
      <c r="H243" s="48">
        <f>'N°Empregados 2011'!H243+'[1]Geração de empregos 2012'!H243</f>
        <v>309</v>
      </c>
      <c r="I243" s="48">
        <f>'N°Empregados 2011'!I243+'[1]Geração de empregos 2012'!I243</f>
        <v>511</v>
      </c>
      <c r="J243" s="48">
        <f>'N°Empregados 2011'!J243+'[1]Geração de empregos 2012'!J243</f>
        <v>632</v>
      </c>
      <c r="K243" s="48">
        <f>'N°Empregados 2011'!K243+'[1]Geração de empregos 2012'!K243</f>
        <v>263</v>
      </c>
      <c r="L243" s="48">
        <f>'N°Empregados 2011'!L243+'[1]Geração de empregos 2012'!L243</f>
        <v>57</v>
      </c>
      <c r="M243" s="48">
        <f>'N°Empregados 2011'!M243+'[1]Geração de empregos 2012'!M243</f>
        <v>0</v>
      </c>
      <c r="N243" s="48">
        <f>'N°Empregados 2011'!N243+'[1]Geração de empregos 2012'!N243</f>
        <v>2423</v>
      </c>
      <c r="P243" s="47"/>
    </row>
    <row r="244" spans="1:16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48">
        <f>'N°Empregados 2011'!E244+'[1]Geração de empregos 2012'!E244</f>
        <v>0</v>
      </c>
      <c r="F244" s="48">
        <f>'N°Empregados 2011'!F244+'[1]Geração de empregos 2012'!F244</f>
        <v>342</v>
      </c>
      <c r="G244" s="48">
        <f>'N°Empregados 2011'!G244+'[1]Geração de empregos 2012'!G244</f>
        <v>1</v>
      </c>
      <c r="H244" s="48">
        <f>'N°Empregados 2011'!H244+'[1]Geração de empregos 2012'!H244</f>
        <v>7</v>
      </c>
      <c r="I244" s="48">
        <f>'N°Empregados 2011'!I244+'[1]Geração de empregos 2012'!I244</f>
        <v>165</v>
      </c>
      <c r="J244" s="48">
        <f>'N°Empregados 2011'!J244+'[1]Geração de empregos 2012'!J244</f>
        <v>385</v>
      </c>
      <c r="K244" s="48">
        <f>'N°Empregados 2011'!K244+'[1]Geração de empregos 2012'!K244</f>
        <v>216</v>
      </c>
      <c r="L244" s="48">
        <f>'N°Empregados 2011'!L244+'[1]Geração de empregos 2012'!L244</f>
        <v>117</v>
      </c>
      <c r="M244" s="48">
        <f>'N°Empregados 2011'!M244+'[1]Geração de empregos 2012'!M244</f>
        <v>0</v>
      </c>
      <c r="N244" s="48">
        <f>'N°Empregados 2011'!N244+'[1]Geração de empregos 2012'!N244</f>
        <v>1233</v>
      </c>
      <c r="P244" s="47"/>
    </row>
    <row r="245" spans="1:16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48">
        <f>'N°Empregados 2011'!E245+'[1]Geração de empregos 2012'!E245</f>
        <v>7</v>
      </c>
      <c r="F245" s="48">
        <f>'N°Empregados 2011'!F245+'[1]Geração de empregos 2012'!F245</f>
        <v>219</v>
      </c>
      <c r="G245" s="48">
        <f>'N°Empregados 2011'!G245+'[1]Geração de empregos 2012'!G245</f>
        <v>5</v>
      </c>
      <c r="H245" s="48">
        <f>'N°Empregados 2011'!H245+'[1]Geração de empregos 2012'!H245</f>
        <v>43</v>
      </c>
      <c r="I245" s="48">
        <f>'N°Empregados 2011'!I245+'[1]Geração de empregos 2012'!I245</f>
        <v>438</v>
      </c>
      <c r="J245" s="48">
        <f>'N°Empregados 2011'!J245+'[1]Geração de empregos 2012'!J245</f>
        <v>306</v>
      </c>
      <c r="K245" s="48">
        <f>'N°Empregados 2011'!K245+'[1]Geração de empregos 2012'!K245</f>
        <v>303</v>
      </c>
      <c r="L245" s="48">
        <f>'N°Empregados 2011'!L245+'[1]Geração de empregos 2012'!L245</f>
        <v>129</v>
      </c>
      <c r="M245" s="48">
        <f>'N°Empregados 2011'!M245+'[1]Geração de empregos 2012'!M245</f>
        <v>0</v>
      </c>
      <c r="N245" s="48">
        <f>'N°Empregados 2011'!N245+'[1]Geração de empregos 2012'!N245</f>
        <v>1450</v>
      </c>
      <c r="P245" s="47"/>
    </row>
    <row r="246" spans="1:16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48">
        <f>'N°Empregados 2011'!E246+'[1]Geração de empregos 2012'!E246</f>
        <v>0</v>
      </c>
      <c r="F246" s="48">
        <f>'N°Empregados 2011'!F246+'[1]Geração de empregos 2012'!F246</f>
        <v>1261</v>
      </c>
      <c r="G246" s="48">
        <f>'N°Empregados 2011'!G246+'[1]Geração de empregos 2012'!G246</f>
        <v>288</v>
      </c>
      <c r="H246" s="48">
        <f>'N°Empregados 2011'!H246+'[1]Geração de empregos 2012'!H246</f>
        <v>111</v>
      </c>
      <c r="I246" s="48">
        <f>'N°Empregados 2011'!I246+'[1]Geração de empregos 2012'!I246</f>
        <v>2083</v>
      </c>
      <c r="J246" s="48">
        <f>'N°Empregados 2011'!J246+'[1]Geração de empregos 2012'!J246</f>
        <v>4691</v>
      </c>
      <c r="K246" s="48">
        <f>'N°Empregados 2011'!K246+'[1]Geração de empregos 2012'!K246</f>
        <v>2213</v>
      </c>
      <c r="L246" s="48">
        <f>'N°Empregados 2011'!L246+'[1]Geração de empregos 2012'!L246</f>
        <v>18</v>
      </c>
      <c r="M246" s="48">
        <f>'N°Empregados 2011'!M246+'[1]Geração de empregos 2012'!M246</f>
        <v>0</v>
      </c>
      <c r="N246" s="48">
        <f>'N°Empregados 2011'!N246+'[1]Geração de empregos 2012'!N246</f>
        <v>10665</v>
      </c>
      <c r="P246" s="47"/>
    </row>
    <row r="247" spans="1:16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48">
        <f>'N°Empregados 2011'!E247+'[1]Geração de empregos 2012'!E247</f>
        <v>7</v>
      </c>
      <c r="F247" s="48">
        <f>'N°Empregados 2011'!F247+'[1]Geração de empregos 2012'!F247</f>
        <v>6287</v>
      </c>
      <c r="G247" s="48">
        <f>'N°Empregados 2011'!G247+'[1]Geração de empregos 2012'!G247</f>
        <v>2</v>
      </c>
      <c r="H247" s="48">
        <f>'N°Empregados 2011'!H247+'[1]Geração de empregos 2012'!H247</f>
        <v>56</v>
      </c>
      <c r="I247" s="48">
        <f>'N°Empregados 2011'!I247+'[1]Geração de empregos 2012'!I247</f>
        <v>1123</v>
      </c>
      <c r="J247" s="48">
        <f>'N°Empregados 2011'!J247+'[1]Geração de empregos 2012'!J247</f>
        <v>699</v>
      </c>
      <c r="K247" s="48">
        <f>'N°Empregados 2011'!K247+'[1]Geração de empregos 2012'!K247</f>
        <v>605</v>
      </c>
      <c r="L247" s="48">
        <f>'N°Empregados 2011'!L247+'[1]Geração de empregos 2012'!L247</f>
        <v>7</v>
      </c>
      <c r="M247" s="48">
        <f>'N°Empregados 2011'!M247+'[1]Geração de empregos 2012'!M247</f>
        <v>0</v>
      </c>
      <c r="N247" s="48">
        <f>'N°Empregados 2011'!N247+'[1]Geração de empregos 2012'!N247</f>
        <v>8786</v>
      </c>
      <c r="P247" s="47"/>
    </row>
    <row r="248" spans="1:16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48">
        <f>'N°Empregados 2011'!E248+'[1]Geração de empregos 2012'!E248</f>
        <v>2</v>
      </c>
      <c r="F248" s="48">
        <f>'N°Empregados 2011'!F248+'[1]Geração de empregos 2012'!F248</f>
        <v>265</v>
      </c>
      <c r="G248" s="48">
        <f>'N°Empregados 2011'!G248+'[1]Geração de empregos 2012'!G248</f>
        <v>2</v>
      </c>
      <c r="H248" s="48">
        <f>'N°Empregados 2011'!H248+'[1]Geração de empregos 2012'!H248</f>
        <v>0</v>
      </c>
      <c r="I248" s="48">
        <f>'N°Empregados 2011'!I248+'[1]Geração de empregos 2012'!I248</f>
        <v>101</v>
      </c>
      <c r="J248" s="48">
        <f>'N°Empregados 2011'!J248+'[1]Geração de empregos 2012'!J248</f>
        <v>131</v>
      </c>
      <c r="K248" s="48">
        <f>'N°Empregados 2011'!K248+'[1]Geração de empregos 2012'!K248</f>
        <v>144</v>
      </c>
      <c r="L248" s="48">
        <f>'N°Empregados 2011'!L248+'[1]Geração de empregos 2012'!L248</f>
        <v>70</v>
      </c>
      <c r="M248" s="48">
        <f>'N°Empregados 2011'!M248+'[1]Geração de empregos 2012'!M248</f>
        <v>0</v>
      </c>
      <c r="N248" s="48">
        <f>'N°Empregados 2011'!N248+'[1]Geração de empregos 2012'!N248</f>
        <v>715</v>
      </c>
      <c r="P248" s="47"/>
    </row>
    <row r="249" spans="1:16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48">
        <f>'N°Empregados 2011'!E249+'[1]Geração de empregos 2012'!E249</f>
        <v>0</v>
      </c>
      <c r="F249" s="48">
        <f>'N°Empregados 2011'!F249+'[1]Geração de empregos 2012'!F249</f>
        <v>197</v>
      </c>
      <c r="G249" s="48">
        <f>'N°Empregados 2011'!G249+'[1]Geração de empregos 2012'!G249</f>
        <v>1</v>
      </c>
      <c r="H249" s="48">
        <f>'N°Empregados 2011'!H249+'[1]Geração de empregos 2012'!H249</f>
        <v>39</v>
      </c>
      <c r="I249" s="48">
        <f>'N°Empregados 2011'!I249+'[1]Geração de empregos 2012'!I249</f>
        <v>266</v>
      </c>
      <c r="J249" s="48">
        <f>'N°Empregados 2011'!J249+'[1]Geração de empregos 2012'!J249</f>
        <v>259</v>
      </c>
      <c r="K249" s="48">
        <f>'N°Empregados 2011'!K249+'[1]Geração de empregos 2012'!K249</f>
        <v>126</v>
      </c>
      <c r="L249" s="48">
        <f>'N°Empregados 2011'!L249+'[1]Geração de empregos 2012'!L249</f>
        <v>75</v>
      </c>
      <c r="M249" s="48">
        <f>'N°Empregados 2011'!M249+'[1]Geração de empregos 2012'!M249</f>
        <v>0</v>
      </c>
      <c r="N249" s="48">
        <f>'N°Empregados 2011'!N249+'[1]Geração de empregos 2012'!N249</f>
        <v>963</v>
      </c>
      <c r="P249" s="47"/>
    </row>
    <row r="250" spans="1:16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48">
        <f>'N°Empregados 2011'!E250+'[1]Geração de empregos 2012'!E250</f>
        <v>0</v>
      </c>
      <c r="F250" s="48">
        <f>'N°Empregados 2011'!F250+'[1]Geração de empregos 2012'!F250</f>
        <v>153</v>
      </c>
      <c r="G250" s="48">
        <f>'N°Empregados 2011'!G250+'[1]Geração de empregos 2012'!G250</f>
        <v>2</v>
      </c>
      <c r="H250" s="48">
        <f>'N°Empregados 2011'!H250+'[1]Geração de empregos 2012'!H250</f>
        <v>3</v>
      </c>
      <c r="I250" s="48">
        <f>'N°Empregados 2011'!I250+'[1]Geração de empregos 2012'!I250</f>
        <v>173</v>
      </c>
      <c r="J250" s="48">
        <f>'N°Empregados 2011'!J250+'[1]Geração de empregos 2012'!J250</f>
        <v>76</v>
      </c>
      <c r="K250" s="48">
        <f>'N°Empregados 2011'!K250+'[1]Geração de empregos 2012'!K250</f>
        <v>212</v>
      </c>
      <c r="L250" s="48">
        <f>'N°Empregados 2011'!L250+'[1]Geração de empregos 2012'!L250</f>
        <v>1</v>
      </c>
      <c r="M250" s="48">
        <f>'N°Empregados 2011'!M250+'[1]Geração de empregos 2012'!M250</f>
        <v>0</v>
      </c>
      <c r="N250" s="48">
        <f>'N°Empregados 2011'!N250+'[1]Geração de empregos 2012'!N250</f>
        <v>620</v>
      </c>
      <c r="P250" s="47"/>
    </row>
    <row r="251" spans="1:16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48">
        <f>'N°Empregados 2011'!E251+'[1]Geração de empregos 2012'!E251</f>
        <v>0</v>
      </c>
      <c r="F251" s="48">
        <f>'N°Empregados 2011'!F251+'[1]Geração de empregos 2012'!F251</f>
        <v>217</v>
      </c>
      <c r="G251" s="48">
        <f>'N°Empregados 2011'!G251+'[1]Geração de empregos 2012'!G251</f>
        <v>27</v>
      </c>
      <c r="H251" s="48">
        <f>'N°Empregados 2011'!H251+'[1]Geração de empregos 2012'!H251</f>
        <v>127</v>
      </c>
      <c r="I251" s="48">
        <f>'N°Empregados 2011'!I251+'[1]Geração de empregos 2012'!I251</f>
        <v>1619</v>
      </c>
      <c r="J251" s="48">
        <f>'N°Empregados 2011'!J251+'[1]Geração de empregos 2012'!J251</f>
        <v>933</v>
      </c>
      <c r="K251" s="48">
        <f>'N°Empregados 2011'!K251+'[1]Geração de empregos 2012'!K251</f>
        <v>576</v>
      </c>
      <c r="L251" s="48">
        <f>'N°Empregados 2011'!L251+'[1]Geração de empregos 2012'!L251</f>
        <v>2345</v>
      </c>
      <c r="M251" s="48">
        <f>'N°Empregados 2011'!M251+'[1]Geração de empregos 2012'!M251</f>
        <v>0</v>
      </c>
      <c r="N251" s="48">
        <f>'N°Empregados 2011'!N251+'[1]Geração de empregos 2012'!N251</f>
        <v>5844</v>
      </c>
      <c r="P251" s="47"/>
    </row>
    <row r="252" spans="1:16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48">
        <f>'N°Empregados 2011'!E252+'[1]Geração de empregos 2012'!E252</f>
        <v>69</v>
      </c>
      <c r="F252" s="48">
        <f>'N°Empregados 2011'!F252+'[1]Geração de empregos 2012'!F252</f>
        <v>10619</v>
      </c>
      <c r="G252" s="48">
        <f>'N°Empregados 2011'!G252+'[1]Geração de empregos 2012'!G252</f>
        <v>379</v>
      </c>
      <c r="H252" s="48">
        <f>'N°Empregados 2011'!H252+'[1]Geração de empregos 2012'!H252</f>
        <v>7112</v>
      </c>
      <c r="I252" s="48">
        <f>'N°Empregados 2011'!I252+'[1]Geração de empregos 2012'!I252</f>
        <v>25178</v>
      </c>
      <c r="J252" s="48">
        <f>'N°Empregados 2011'!J252+'[1]Geração de empregos 2012'!J252</f>
        <v>46123</v>
      </c>
      <c r="K252" s="48">
        <f>'N°Empregados 2011'!K252+'[1]Geração de empregos 2012'!K252</f>
        <v>4315</v>
      </c>
      <c r="L252" s="48">
        <f>'N°Empregados 2011'!L252+'[1]Geração de empregos 2012'!L252</f>
        <v>1139</v>
      </c>
      <c r="M252" s="48">
        <f>'N°Empregados 2011'!M252+'[1]Geração de empregos 2012'!M252</f>
        <v>0</v>
      </c>
      <c r="N252" s="48">
        <f>'N°Empregados 2011'!N252+'[1]Geração de empregos 2012'!N252</f>
        <v>94934</v>
      </c>
      <c r="P252" s="47"/>
    </row>
    <row r="253" spans="1:16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48">
        <f>'N°Empregados 2011'!E253+'[1]Geração de empregos 2012'!E253</f>
        <v>3</v>
      </c>
      <c r="F253" s="48">
        <f>'N°Empregados 2011'!F253+'[1]Geração de empregos 2012'!F253</f>
        <v>1322</v>
      </c>
      <c r="G253" s="48">
        <f>'N°Empregados 2011'!G253+'[1]Geração de empregos 2012'!G253</f>
        <v>16</v>
      </c>
      <c r="H253" s="48">
        <f>'N°Empregados 2011'!H253+'[1]Geração de empregos 2012'!H253</f>
        <v>80</v>
      </c>
      <c r="I253" s="48">
        <f>'N°Empregados 2011'!I253+'[1]Geração de empregos 2012'!I253</f>
        <v>621</v>
      </c>
      <c r="J253" s="48">
        <f>'N°Empregados 2011'!J253+'[1]Geração de empregos 2012'!J253</f>
        <v>541</v>
      </c>
      <c r="K253" s="48">
        <f>'N°Empregados 2011'!K253+'[1]Geração de empregos 2012'!K253</f>
        <v>344</v>
      </c>
      <c r="L253" s="48">
        <f>'N°Empregados 2011'!L253+'[1]Geração de empregos 2012'!L253</f>
        <v>56</v>
      </c>
      <c r="M253" s="48">
        <f>'N°Empregados 2011'!M253+'[1]Geração de empregos 2012'!M253</f>
        <v>0</v>
      </c>
      <c r="N253" s="48">
        <f>'N°Empregados 2011'!N253+'[1]Geração de empregos 2012'!N253</f>
        <v>2983</v>
      </c>
      <c r="P253" s="47"/>
    </row>
    <row r="254" spans="1:16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48">
        <f>'N°Empregados 2011'!E254+'[1]Geração de empregos 2012'!E254</f>
        <v>0</v>
      </c>
      <c r="F254" s="48">
        <f>'N°Empregados 2011'!F254+'[1]Geração de empregos 2012'!F254</f>
        <v>50</v>
      </c>
      <c r="G254" s="48">
        <f>'N°Empregados 2011'!G254+'[1]Geração de empregos 2012'!G254</f>
        <v>4</v>
      </c>
      <c r="H254" s="48">
        <f>'N°Empregados 2011'!H254+'[1]Geração de empregos 2012'!H254</f>
        <v>75</v>
      </c>
      <c r="I254" s="48">
        <f>'N°Empregados 2011'!I254+'[1]Geração de empregos 2012'!I254</f>
        <v>136</v>
      </c>
      <c r="J254" s="48">
        <f>'N°Empregados 2011'!J254+'[1]Geração de empregos 2012'!J254</f>
        <v>108</v>
      </c>
      <c r="K254" s="48">
        <f>'N°Empregados 2011'!K254+'[1]Geração de empregos 2012'!K254</f>
        <v>260</v>
      </c>
      <c r="L254" s="48">
        <f>'N°Empregados 2011'!L254+'[1]Geração de empregos 2012'!L254</f>
        <v>62</v>
      </c>
      <c r="M254" s="48">
        <f>'N°Empregados 2011'!M254+'[1]Geração de empregos 2012'!M254</f>
        <v>0</v>
      </c>
      <c r="N254" s="48">
        <f>'N°Empregados 2011'!N254+'[1]Geração de empregos 2012'!N254</f>
        <v>695</v>
      </c>
      <c r="P254" s="47"/>
    </row>
    <row r="255" spans="1:16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48">
        <f>'N°Empregados 2011'!E255+'[1]Geração de empregos 2012'!E255</f>
        <v>8</v>
      </c>
      <c r="F255" s="48">
        <f>'N°Empregados 2011'!F255+'[1]Geração de empregos 2012'!F255</f>
        <v>4769</v>
      </c>
      <c r="G255" s="48">
        <f>'N°Empregados 2011'!G255+'[1]Geração de empregos 2012'!G255</f>
        <v>14</v>
      </c>
      <c r="H255" s="48">
        <f>'N°Empregados 2011'!H255+'[1]Geração de empregos 2012'!H255</f>
        <v>293</v>
      </c>
      <c r="I255" s="48">
        <f>'N°Empregados 2011'!I255+'[1]Geração de empregos 2012'!I255</f>
        <v>1292</v>
      </c>
      <c r="J255" s="48">
        <f>'N°Empregados 2011'!J255+'[1]Geração de empregos 2012'!J255</f>
        <v>970</v>
      </c>
      <c r="K255" s="48">
        <f>'N°Empregados 2011'!K255+'[1]Geração de empregos 2012'!K255</f>
        <v>451</v>
      </c>
      <c r="L255" s="48">
        <f>'N°Empregados 2011'!L255+'[1]Geração de empregos 2012'!L255</f>
        <v>52</v>
      </c>
      <c r="M255" s="48">
        <f>'N°Empregados 2011'!M255+'[1]Geração de empregos 2012'!M255</f>
        <v>0</v>
      </c>
      <c r="N255" s="48">
        <f>'N°Empregados 2011'!N255+'[1]Geração de empregos 2012'!N255</f>
        <v>7849</v>
      </c>
      <c r="P255" s="47"/>
    </row>
    <row r="256" spans="1:16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48">
        <f>'N°Empregados 2011'!E256+'[1]Geração de empregos 2012'!E256</f>
        <v>0</v>
      </c>
      <c r="F256" s="48">
        <f>'N°Empregados 2011'!F256+'[1]Geração de empregos 2012'!F256</f>
        <v>2360</v>
      </c>
      <c r="G256" s="48">
        <f>'N°Empregados 2011'!G256+'[1]Geração de empregos 2012'!G256</f>
        <v>57</v>
      </c>
      <c r="H256" s="48">
        <f>'N°Empregados 2011'!H256+'[1]Geração de empregos 2012'!H256</f>
        <v>351</v>
      </c>
      <c r="I256" s="48">
        <f>'N°Empregados 2011'!I256+'[1]Geração de empregos 2012'!I256</f>
        <v>677</v>
      </c>
      <c r="J256" s="48">
        <f>'N°Empregados 2011'!J256+'[1]Geração de empregos 2012'!J256</f>
        <v>336</v>
      </c>
      <c r="K256" s="48">
        <f>'N°Empregados 2011'!K256+'[1]Geração de empregos 2012'!K256</f>
        <v>238</v>
      </c>
      <c r="L256" s="48">
        <f>'N°Empregados 2011'!L256+'[1]Geração de empregos 2012'!L256</f>
        <v>76</v>
      </c>
      <c r="M256" s="48">
        <f>'N°Empregados 2011'!M256+'[1]Geração de empregos 2012'!M256</f>
        <v>0</v>
      </c>
      <c r="N256" s="48">
        <f>'N°Empregados 2011'!N256+'[1]Geração de empregos 2012'!N256</f>
        <v>4095</v>
      </c>
      <c r="P256" s="47"/>
    </row>
    <row r="257" spans="1:16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48">
        <f>'N°Empregados 2011'!E257+'[1]Geração de empregos 2012'!E257</f>
        <v>0</v>
      </c>
      <c r="F257" s="48">
        <f>'N°Empregados 2011'!F257+'[1]Geração de empregos 2012'!F257</f>
        <v>293</v>
      </c>
      <c r="G257" s="48">
        <f>'N°Empregados 2011'!G257+'[1]Geração de empregos 2012'!G257</f>
        <v>1</v>
      </c>
      <c r="H257" s="48">
        <f>'N°Empregados 2011'!H257+'[1]Geração de empregos 2012'!H257</f>
        <v>4</v>
      </c>
      <c r="I257" s="48">
        <f>'N°Empregados 2011'!I257+'[1]Geração de empregos 2012'!I257</f>
        <v>116</v>
      </c>
      <c r="J257" s="48">
        <f>'N°Empregados 2011'!J257+'[1]Geração de empregos 2012'!J257</f>
        <v>63</v>
      </c>
      <c r="K257" s="48">
        <f>'N°Empregados 2011'!K257+'[1]Geração de empregos 2012'!K257</f>
        <v>155</v>
      </c>
      <c r="L257" s="48">
        <f>'N°Empregados 2011'!L257+'[1]Geração de empregos 2012'!L257</f>
        <v>8</v>
      </c>
      <c r="M257" s="48">
        <f>'N°Empregados 2011'!M257+'[1]Geração de empregos 2012'!M257</f>
        <v>0</v>
      </c>
      <c r="N257" s="48">
        <f>'N°Empregados 2011'!N257+'[1]Geração de empregos 2012'!N257</f>
        <v>640</v>
      </c>
      <c r="P257" s="47"/>
    </row>
    <row r="258" spans="1:16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48">
        <f>'N°Empregados 2011'!E258+'[1]Geração de empregos 2012'!E258</f>
        <v>24</v>
      </c>
      <c r="F258" s="48">
        <f>'N°Empregados 2011'!F258+'[1]Geração de empregos 2012'!F258</f>
        <v>3209</v>
      </c>
      <c r="G258" s="48">
        <f>'N°Empregados 2011'!G258+'[1]Geração de empregos 2012'!G258</f>
        <v>155</v>
      </c>
      <c r="H258" s="48">
        <f>'N°Empregados 2011'!H258+'[1]Geração de empregos 2012'!H258</f>
        <v>784</v>
      </c>
      <c r="I258" s="48">
        <f>'N°Empregados 2011'!I258+'[1]Geração de empregos 2012'!I258</f>
        <v>3039</v>
      </c>
      <c r="J258" s="48">
        <f>'N°Empregados 2011'!J258+'[1]Geração de empregos 2012'!J258</f>
        <v>3489</v>
      </c>
      <c r="K258" s="48">
        <f>'N°Empregados 2011'!K258+'[1]Geração de empregos 2012'!K258</f>
        <v>817</v>
      </c>
      <c r="L258" s="48">
        <f>'N°Empregados 2011'!L258+'[1]Geração de empregos 2012'!L258</f>
        <v>215</v>
      </c>
      <c r="M258" s="48">
        <f>'N°Empregados 2011'!M258+'[1]Geração de empregos 2012'!M258</f>
        <v>0</v>
      </c>
      <c r="N258" s="48">
        <f>'N°Empregados 2011'!N258+'[1]Geração de empregos 2012'!N258</f>
        <v>11732</v>
      </c>
      <c r="P258" s="47"/>
    </row>
    <row r="259" spans="1:16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48">
        <f>'N°Empregados 2011'!E259+'[1]Geração de empregos 2012'!E259</f>
        <v>0</v>
      </c>
      <c r="F259" s="48">
        <f>'N°Empregados 2011'!F259+'[1]Geração de empregos 2012'!F259</f>
        <v>1</v>
      </c>
      <c r="G259" s="48">
        <f>'N°Empregados 2011'!G259+'[1]Geração de empregos 2012'!G259</f>
        <v>0</v>
      </c>
      <c r="H259" s="48">
        <f>'N°Empregados 2011'!H259+'[1]Geração de empregos 2012'!H259</f>
        <v>0</v>
      </c>
      <c r="I259" s="48">
        <f>'N°Empregados 2011'!I259+'[1]Geração de empregos 2012'!I259</f>
        <v>24</v>
      </c>
      <c r="J259" s="48">
        <f>'N°Empregados 2011'!J259+'[1]Geração de empregos 2012'!J259</f>
        <v>13</v>
      </c>
      <c r="K259" s="48">
        <f>'N°Empregados 2011'!K259+'[1]Geração de empregos 2012'!K259</f>
        <v>112</v>
      </c>
      <c r="L259" s="48">
        <f>'N°Empregados 2011'!L259+'[1]Geração de empregos 2012'!L259</f>
        <v>0</v>
      </c>
      <c r="M259" s="48">
        <f>'N°Empregados 2011'!M259+'[1]Geração de empregos 2012'!M259</f>
        <v>0</v>
      </c>
      <c r="N259" s="48">
        <f>'N°Empregados 2011'!N259+'[1]Geração de empregos 2012'!N259</f>
        <v>150</v>
      </c>
      <c r="P259" s="47"/>
    </row>
    <row r="260" spans="1:16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48">
        <f>'N°Empregados 2011'!E260+'[1]Geração de empregos 2012'!E260</f>
        <v>0</v>
      </c>
      <c r="F260" s="48">
        <f>'N°Empregados 2011'!F260+'[1]Geração de empregos 2012'!F260</f>
        <v>63</v>
      </c>
      <c r="G260" s="48">
        <f>'N°Empregados 2011'!G260+'[1]Geração de empregos 2012'!G260</f>
        <v>0</v>
      </c>
      <c r="H260" s="48">
        <f>'N°Empregados 2011'!H260+'[1]Geração de empregos 2012'!H260</f>
        <v>15</v>
      </c>
      <c r="I260" s="48">
        <f>'N°Empregados 2011'!I260+'[1]Geração de empregos 2012'!I260</f>
        <v>107</v>
      </c>
      <c r="J260" s="48">
        <f>'N°Empregados 2011'!J260+'[1]Geração de empregos 2012'!J260</f>
        <v>607</v>
      </c>
      <c r="K260" s="48">
        <f>'N°Empregados 2011'!K260+'[1]Geração de empregos 2012'!K260</f>
        <v>154</v>
      </c>
      <c r="L260" s="48">
        <f>'N°Empregados 2011'!L260+'[1]Geração de empregos 2012'!L260</f>
        <v>5</v>
      </c>
      <c r="M260" s="48">
        <f>'N°Empregados 2011'!M260+'[1]Geração de empregos 2012'!M260</f>
        <v>0</v>
      </c>
      <c r="N260" s="48">
        <f>'N°Empregados 2011'!N260+'[1]Geração de empregos 2012'!N260</f>
        <v>951</v>
      </c>
      <c r="P260" s="47"/>
    </row>
    <row r="261" spans="1:16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48">
        <f>'N°Empregados 2011'!E261+'[1]Geração de empregos 2012'!E261</f>
        <v>0</v>
      </c>
      <c r="F261" s="48">
        <f>'N°Empregados 2011'!F261+'[1]Geração de empregos 2012'!F261</f>
        <v>1411</v>
      </c>
      <c r="G261" s="48">
        <f>'N°Empregados 2011'!G261+'[1]Geração de empregos 2012'!G261</f>
        <v>320</v>
      </c>
      <c r="H261" s="48">
        <f>'N°Empregados 2011'!H261+'[1]Geração de empregos 2012'!H261</f>
        <v>31</v>
      </c>
      <c r="I261" s="48">
        <f>'N°Empregados 2011'!I261+'[1]Geração de empregos 2012'!I261</f>
        <v>300</v>
      </c>
      <c r="J261" s="48">
        <f>'N°Empregados 2011'!J261+'[1]Geração de empregos 2012'!J261</f>
        <v>222</v>
      </c>
      <c r="K261" s="48">
        <f>'N°Empregados 2011'!K261+'[1]Geração de empregos 2012'!K261</f>
        <v>232</v>
      </c>
      <c r="L261" s="48">
        <f>'N°Empregados 2011'!L261+'[1]Geração de empregos 2012'!L261</f>
        <v>36</v>
      </c>
      <c r="M261" s="48">
        <f>'N°Empregados 2011'!M261+'[1]Geração de empregos 2012'!M261</f>
        <v>0</v>
      </c>
      <c r="N261" s="48">
        <f>'N°Empregados 2011'!N261+'[1]Geração de empregos 2012'!N261</f>
        <v>2552</v>
      </c>
      <c r="P261" s="47"/>
    </row>
    <row r="262" spans="1:16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48">
        <f>'N°Empregados 2011'!E262+'[1]Geração de empregos 2012'!E262</f>
        <v>0</v>
      </c>
      <c r="F262" s="48">
        <f>'N°Empregados 2011'!F262+'[1]Geração de empregos 2012'!F262</f>
        <v>2594</v>
      </c>
      <c r="G262" s="48">
        <f>'N°Empregados 2011'!G262+'[1]Geração de empregos 2012'!G262</f>
        <v>2</v>
      </c>
      <c r="H262" s="48">
        <f>'N°Empregados 2011'!H262+'[1]Geração de empregos 2012'!H262</f>
        <v>68</v>
      </c>
      <c r="I262" s="48">
        <f>'N°Empregados 2011'!I262+'[1]Geração de empregos 2012'!I262</f>
        <v>460</v>
      </c>
      <c r="J262" s="48">
        <f>'N°Empregados 2011'!J262+'[1]Geração de empregos 2012'!J262</f>
        <v>278</v>
      </c>
      <c r="K262" s="48">
        <f>'N°Empregados 2011'!K262+'[1]Geração de empregos 2012'!K262</f>
        <v>466</v>
      </c>
      <c r="L262" s="48">
        <f>'N°Empregados 2011'!L262+'[1]Geração de empregos 2012'!L262</f>
        <v>56</v>
      </c>
      <c r="M262" s="48">
        <f>'N°Empregados 2011'!M262+'[1]Geração de empregos 2012'!M262</f>
        <v>0</v>
      </c>
      <c r="N262" s="48">
        <f>'N°Empregados 2011'!N262+'[1]Geração de empregos 2012'!N262</f>
        <v>3924</v>
      </c>
      <c r="P262" s="47"/>
    </row>
    <row r="263" spans="1:16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48">
        <f>'N°Empregados 2011'!E263+'[1]Geração de empregos 2012'!E263</f>
        <v>5</v>
      </c>
      <c r="F263" s="48">
        <f>'N°Empregados 2011'!F263+'[1]Geração de empregos 2012'!F263</f>
        <v>3427</v>
      </c>
      <c r="G263" s="48">
        <f>'N°Empregados 2011'!G263+'[1]Geração de empregos 2012'!G263</f>
        <v>8</v>
      </c>
      <c r="H263" s="48">
        <f>'N°Empregados 2011'!H263+'[1]Geração de empregos 2012'!H263</f>
        <v>104</v>
      </c>
      <c r="I263" s="48">
        <f>'N°Empregados 2011'!I263+'[1]Geração de empregos 2012'!I263</f>
        <v>731</v>
      </c>
      <c r="J263" s="48">
        <f>'N°Empregados 2011'!J263+'[1]Geração de empregos 2012'!J263</f>
        <v>948</v>
      </c>
      <c r="K263" s="48">
        <f>'N°Empregados 2011'!K263+'[1]Geração de empregos 2012'!K263</f>
        <v>484</v>
      </c>
      <c r="L263" s="48">
        <f>'N°Empregados 2011'!L263+'[1]Geração de empregos 2012'!L263</f>
        <v>237</v>
      </c>
      <c r="M263" s="48">
        <f>'N°Empregados 2011'!M263+'[1]Geração de empregos 2012'!M263</f>
        <v>0</v>
      </c>
      <c r="N263" s="48">
        <f>'N°Empregados 2011'!N263+'[1]Geração de empregos 2012'!N263</f>
        <v>5944</v>
      </c>
      <c r="P263" s="47"/>
    </row>
    <row r="264" spans="1:16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48">
        <f>'N°Empregados 2011'!E264+'[1]Geração de empregos 2012'!E264</f>
        <v>0</v>
      </c>
      <c r="F264" s="48">
        <f>'N°Empregados 2011'!F264+'[1]Geração de empregos 2012'!F264</f>
        <v>378</v>
      </c>
      <c r="G264" s="48">
        <f>'N°Empregados 2011'!G264+'[1]Geração de empregos 2012'!G264</f>
        <v>0</v>
      </c>
      <c r="H264" s="48">
        <f>'N°Empregados 2011'!H264+'[1]Geração de empregos 2012'!H264</f>
        <v>2</v>
      </c>
      <c r="I264" s="48">
        <f>'N°Empregados 2011'!I264+'[1]Geração de empregos 2012'!I264</f>
        <v>103</v>
      </c>
      <c r="J264" s="48">
        <f>'N°Empregados 2011'!J264+'[1]Geração de empregos 2012'!J264</f>
        <v>68</v>
      </c>
      <c r="K264" s="48">
        <f>'N°Empregados 2011'!K264+'[1]Geração de empregos 2012'!K264</f>
        <v>95</v>
      </c>
      <c r="L264" s="48">
        <f>'N°Empregados 2011'!L264+'[1]Geração de empregos 2012'!L264</f>
        <v>18</v>
      </c>
      <c r="M264" s="48">
        <f>'N°Empregados 2011'!M264+'[1]Geração de empregos 2012'!M264</f>
        <v>0</v>
      </c>
      <c r="N264" s="48">
        <f>'N°Empregados 2011'!N264+'[1]Geração de empregos 2012'!N264</f>
        <v>664</v>
      </c>
      <c r="P264" s="47"/>
    </row>
    <row r="265" spans="1:16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48">
        <f>'N°Empregados 2011'!E265+'[1]Geração de empregos 2012'!E265</f>
        <v>147</v>
      </c>
      <c r="F265" s="48">
        <f>'N°Empregados 2011'!F265+'[1]Geração de empregos 2012'!F265</f>
        <v>1730</v>
      </c>
      <c r="G265" s="48">
        <f>'N°Empregados 2011'!G265+'[1]Geração de empregos 2012'!G265</f>
        <v>22</v>
      </c>
      <c r="H265" s="48">
        <f>'N°Empregados 2011'!H265+'[1]Geração de empregos 2012'!H265</f>
        <v>132</v>
      </c>
      <c r="I265" s="48">
        <f>'N°Empregados 2011'!I265+'[1]Geração de empregos 2012'!I265</f>
        <v>403</v>
      </c>
      <c r="J265" s="48">
        <f>'N°Empregados 2011'!J265+'[1]Geração de empregos 2012'!J265</f>
        <v>924</v>
      </c>
      <c r="K265" s="48">
        <f>'N°Empregados 2011'!K265+'[1]Geração de empregos 2012'!K265</f>
        <v>374</v>
      </c>
      <c r="L265" s="48">
        <f>'N°Empregados 2011'!L265+'[1]Geração de empregos 2012'!L265</f>
        <v>6</v>
      </c>
      <c r="M265" s="48">
        <f>'N°Empregados 2011'!M265+'[1]Geração de empregos 2012'!M265</f>
        <v>0</v>
      </c>
      <c r="N265" s="48">
        <f>'N°Empregados 2011'!N265+'[1]Geração de empregos 2012'!N265</f>
        <v>3738</v>
      </c>
      <c r="P265" s="47"/>
    </row>
    <row r="266" spans="1:16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48">
        <f>'N°Empregados 2011'!E266+'[1]Geração de empregos 2012'!E266</f>
        <v>3</v>
      </c>
      <c r="F266" s="48">
        <f>'N°Empregados 2011'!F266+'[1]Geração de empregos 2012'!F266</f>
        <v>2952</v>
      </c>
      <c r="G266" s="48">
        <f>'N°Empregados 2011'!G266+'[1]Geração de empregos 2012'!G266</f>
        <v>1</v>
      </c>
      <c r="H266" s="48">
        <f>'N°Empregados 2011'!H266+'[1]Geração de empregos 2012'!H266</f>
        <v>69</v>
      </c>
      <c r="I266" s="48">
        <f>'N°Empregados 2011'!I266+'[1]Geração de empregos 2012'!I266</f>
        <v>2197</v>
      </c>
      <c r="J266" s="48">
        <f>'N°Empregados 2011'!J266+'[1]Geração de empregos 2012'!J266</f>
        <v>924</v>
      </c>
      <c r="K266" s="48">
        <f>'N°Empregados 2011'!K266+'[1]Geração de empregos 2012'!K266</f>
        <v>595</v>
      </c>
      <c r="L266" s="48">
        <f>'N°Empregados 2011'!L266+'[1]Geração de empregos 2012'!L266</f>
        <v>16</v>
      </c>
      <c r="M266" s="48">
        <f>'N°Empregados 2011'!M266+'[1]Geração de empregos 2012'!M266</f>
        <v>0</v>
      </c>
      <c r="N266" s="48">
        <f>'N°Empregados 2011'!N266+'[1]Geração de empregos 2012'!N266</f>
        <v>6757</v>
      </c>
      <c r="P266" s="47"/>
    </row>
    <row r="267" spans="1:16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48">
        <f>'N°Empregados 2011'!E267+'[1]Geração de empregos 2012'!E267</f>
        <v>0</v>
      </c>
      <c r="F267" s="48">
        <f>'N°Empregados 2011'!F267+'[1]Geração de empregos 2012'!F267</f>
        <v>170</v>
      </c>
      <c r="G267" s="48">
        <f>'N°Empregados 2011'!G267+'[1]Geração de empregos 2012'!G267</f>
        <v>0</v>
      </c>
      <c r="H267" s="48">
        <f>'N°Empregados 2011'!H267+'[1]Geração de empregos 2012'!H267</f>
        <v>6</v>
      </c>
      <c r="I267" s="48">
        <f>'N°Empregados 2011'!I267+'[1]Geração de empregos 2012'!I267</f>
        <v>51</v>
      </c>
      <c r="J267" s="48">
        <f>'N°Empregados 2011'!J267+'[1]Geração de empregos 2012'!J267</f>
        <v>20</v>
      </c>
      <c r="K267" s="48">
        <f>'N°Empregados 2011'!K267+'[1]Geração de empregos 2012'!K267</f>
        <v>88</v>
      </c>
      <c r="L267" s="48">
        <f>'N°Empregados 2011'!L267+'[1]Geração de empregos 2012'!L267</f>
        <v>7</v>
      </c>
      <c r="M267" s="48">
        <f>'N°Empregados 2011'!M267+'[1]Geração de empregos 2012'!M267</f>
        <v>0</v>
      </c>
      <c r="N267" s="48">
        <f>'N°Empregados 2011'!N267+'[1]Geração de empregos 2012'!N267</f>
        <v>342</v>
      </c>
      <c r="P267" s="47"/>
    </row>
    <row r="268" spans="1:16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48">
        <f>'N°Empregados 2011'!E268+'[1]Geração de empregos 2012'!E268</f>
        <v>12</v>
      </c>
      <c r="F268" s="48">
        <f>'N°Empregados 2011'!F268+'[1]Geração de empregos 2012'!F268</f>
        <v>2576</v>
      </c>
      <c r="G268" s="48">
        <f>'N°Empregados 2011'!G268+'[1]Geração de empregos 2012'!G268</f>
        <v>33</v>
      </c>
      <c r="H268" s="48">
        <f>'N°Empregados 2011'!H268+'[1]Geração de empregos 2012'!H268</f>
        <v>52</v>
      </c>
      <c r="I268" s="48">
        <f>'N°Empregados 2011'!I268+'[1]Geração de empregos 2012'!I268</f>
        <v>963</v>
      </c>
      <c r="J268" s="48">
        <f>'N°Empregados 2011'!J268+'[1]Geração de empregos 2012'!J268</f>
        <v>637</v>
      </c>
      <c r="K268" s="48">
        <f>'N°Empregados 2011'!K268+'[1]Geração de empregos 2012'!K268</f>
        <v>640</v>
      </c>
      <c r="L268" s="48">
        <f>'N°Empregados 2011'!L268+'[1]Geração de empregos 2012'!L268</f>
        <v>75</v>
      </c>
      <c r="M268" s="48">
        <f>'N°Empregados 2011'!M268+'[1]Geração de empregos 2012'!M268</f>
        <v>0</v>
      </c>
      <c r="N268" s="48">
        <f>'N°Empregados 2011'!N268+'[1]Geração de empregos 2012'!N268</f>
        <v>4988</v>
      </c>
      <c r="P268" s="47"/>
    </row>
    <row r="269" spans="1:16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48">
        <f>'N°Empregados 2011'!E269+'[1]Geração de empregos 2012'!E269</f>
        <v>0</v>
      </c>
      <c r="F269" s="48">
        <f>'N°Empregados 2011'!F269+'[1]Geração de empregos 2012'!F269</f>
        <v>1087</v>
      </c>
      <c r="G269" s="48">
        <f>'N°Empregados 2011'!G269+'[1]Geração de empregos 2012'!G269</f>
        <v>6</v>
      </c>
      <c r="H269" s="48">
        <f>'N°Empregados 2011'!H269+'[1]Geração de empregos 2012'!H269</f>
        <v>20</v>
      </c>
      <c r="I269" s="48">
        <f>'N°Empregados 2011'!I269+'[1]Geração de empregos 2012'!I269</f>
        <v>324</v>
      </c>
      <c r="J269" s="48">
        <f>'N°Empregados 2011'!J269+'[1]Geração de empregos 2012'!J269</f>
        <v>190</v>
      </c>
      <c r="K269" s="48">
        <f>'N°Empregados 2011'!K269+'[1]Geração de empregos 2012'!K269</f>
        <v>339</v>
      </c>
      <c r="L269" s="48">
        <f>'N°Empregados 2011'!L269+'[1]Geração de empregos 2012'!L269</f>
        <v>156</v>
      </c>
      <c r="M269" s="48">
        <f>'N°Empregados 2011'!M269+'[1]Geração de empregos 2012'!M269</f>
        <v>0</v>
      </c>
      <c r="N269" s="48">
        <f>'N°Empregados 2011'!N269+'[1]Geração de empregos 2012'!N269</f>
        <v>2122</v>
      </c>
      <c r="P269" s="47"/>
    </row>
    <row r="270" spans="1:16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48">
        <f>'N°Empregados 2011'!E270+'[1]Geração de empregos 2012'!E270</f>
        <v>0</v>
      </c>
      <c r="F270" s="48">
        <f>'N°Empregados 2011'!F270+'[1]Geração de empregos 2012'!F270</f>
        <v>3</v>
      </c>
      <c r="G270" s="48">
        <f>'N°Empregados 2011'!G270+'[1]Geração de empregos 2012'!G270</f>
        <v>0</v>
      </c>
      <c r="H270" s="48">
        <f>'N°Empregados 2011'!H270+'[1]Geração de empregos 2012'!H270</f>
        <v>1</v>
      </c>
      <c r="I270" s="48">
        <f>'N°Empregados 2011'!I270+'[1]Geração de empregos 2012'!I270</f>
        <v>23</v>
      </c>
      <c r="J270" s="48">
        <f>'N°Empregados 2011'!J270+'[1]Geração de empregos 2012'!J270</f>
        <v>21</v>
      </c>
      <c r="K270" s="48">
        <f>'N°Empregados 2011'!K270+'[1]Geração de empregos 2012'!K270</f>
        <v>123</v>
      </c>
      <c r="L270" s="48">
        <f>'N°Empregados 2011'!L270+'[1]Geração de empregos 2012'!L270</f>
        <v>4</v>
      </c>
      <c r="M270" s="48">
        <f>'N°Empregados 2011'!M270+'[1]Geração de empregos 2012'!M270</f>
        <v>0</v>
      </c>
      <c r="N270" s="48">
        <f>'N°Empregados 2011'!N270+'[1]Geração de empregos 2012'!N270</f>
        <v>175</v>
      </c>
      <c r="P270" s="47"/>
    </row>
    <row r="271" spans="1:16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48">
        <f>'N°Empregados 2011'!E271+'[1]Geração de empregos 2012'!E271</f>
        <v>125</v>
      </c>
      <c r="F271" s="48">
        <f>'N°Empregados 2011'!F271+'[1]Geração de empregos 2012'!F271</f>
        <v>4411</v>
      </c>
      <c r="G271" s="48">
        <f>'N°Empregados 2011'!G271+'[1]Geração de empregos 2012'!G271</f>
        <v>17</v>
      </c>
      <c r="H271" s="48">
        <f>'N°Empregados 2011'!H271+'[1]Geração de empregos 2012'!H271</f>
        <v>431</v>
      </c>
      <c r="I271" s="48">
        <f>'N°Empregados 2011'!I271+'[1]Geração de empregos 2012'!I271</f>
        <v>2438</v>
      </c>
      <c r="J271" s="48">
        <f>'N°Empregados 2011'!J271+'[1]Geração de empregos 2012'!J271</f>
        <v>1948</v>
      </c>
      <c r="K271" s="48">
        <f>'N°Empregados 2011'!K271+'[1]Geração de empregos 2012'!K271</f>
        <v>986</v>
      </c>
      <c r="L271" s="48">
        <f>'N°Empregados 2011'!L271+'[1]Geração de empregos 2012'!L271</f>
        <v>50</v>
      </c>
      <c r="M271" s="48">
        <f>'N°Empregados 2011'!M271+'[1]Geração de empregos 2012'!M271</f>
        <v>0</v>
      </c>
      <c r="N271" s="48">
        <f>'N°Empregados 2011'!N271+'[1]Geração de empregos 2012'!N271</f>
        <v>10406</v>
      </c>
      <c r="P271" s="47"/>
    </row>
    <row r="272" spans="1:16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48">
        <f>'N°Empregados 2011'!E272+'[1]Geração de empregos 2012'!E272</f>
        <v>0</v>
      </c>
      <c r="F272" s="48">
        <f>'N°Empregados 2011'!F272+'[1]Geração de empregos 2012'!F272</f>
        <v>181</v>
      </c>
      <c r="G272" s="48">
        <f>'N°Empregados 2011'!G272+'[1]Geração de empregos 2012'!G272</f>
        <v>6</v>
      </c>
      <c r="H272" s="48">
        <f>'N°Empregados 2011'!H272+'[1]Geração de empregos 2012'!H272</f>
        <v>42</v>
      </c>
      <c r="I272" s="48">
        <f>'N°Empregados 2011'!I272+'[1]Geração de empregos 2012'!I272</f>
        <v>130</v>
      </c>
      <c r="J272" s="48">
        <f>'N°Empregados 2011'!J272+'[1]Geração de empregos 2012'!J272</f>
        <v>126</v>
      </c>
      <c r="K272" s="48">
        <f>'N°Empregados 2011'!K272+'[1]Geração de empregos 2012'!K272</f>
        <v>231</v>
      </c>
      <c r="L272" s="48">
        <f>'N°Empregados 2011'!L272+'[1]Geração de empregos 2012'!L272</f>
        <v>7</v>
      </c>
      <c r="M272" s="48">
        <f>'N°Empregados 2011'!M272+'[1]Geração de empregos 2012'!M272</f>
        <v>0</v>
      </c>
      <c r="N272" s="48">
        <f>'N°Empregados 2011'!N272+'[1]Geração de empregos 2012'!N272</f>
        <v>723</v>
      </c>
      <c r="P272" s="47"/>
    </row>
    <row r="273" spans="1:16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48">
        <f>'N°Empregados 2011'!E273+'[1]Geração de empregos 2012'!E273</f>
        <v>11</v>
      </c>
      <c r="F273" s="48">
        <f>'N°Empregados 2011'!F273+'[1]Geração de empregos 2012'!F273</f>
        <v>10038</v>
      </c>
      <c r="G273" s="48">
        <f>'N°Empregados 2011'!G273+'[1]Geração de empregos 2012'!G273</f>
        <v>0</v>
      </c>
      <c r="H273" s="48">
        <f>'N°Empregados 2011'!H273+'[1]Geração de empregos 2012'!H273</f>
        <v>305</v>
      </c>
      <c r="I273" s="48">
        <f>'N°Empregados 2011'!I273+'[1]Geração de empregos 2012'!I273</f>
        <v>2659</v>
      </c>
      <c r="J273" s="48">
        <f>'N°Empregados 2011'!J273+'[1]Geração de empregos 2012'!J273</f>
        <v>1920</v>
      </c>
      <c r="K273" s="48">
        <f>'N°Empregados 2011'!K273+'[1]Geração de empregos 2012'!K273</f>
        <v>927</v>
      </c>
      <c r="L273" s="48">
        <f>'N°Empregados 2011'!L273+'[1]Geração de empregos 2012'!L273</f>
        <v>67</v>
      </c>
      <c r="M273" s="48">
        <f>'N°Empregados 2011'!M273+'[1]Geração de empregos 2012'!M273</f>
        <v>0</v>
      </c>
      <c r="N273" s="48">
        <f>'N°Empregados 2011'!N273+'[1]Geração de empregos 2012'!N273</f>
        <v>15927</v>
      </c>
      <c r="P273" s="47"/>
    </row>
    <row r="274" spans="1:16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48">
        <f>'N°Empregados 2011'!E274+'[1]Geração de empregos 2012'!E274</f>
        <v>0</v>
      </c>
      <c r="F274" s="48">
        <f>'N°Empregados 2011'!F274+'[1]Geração de empregos 2012'!F274</f>
        <v>899</v>
      </c>
      <c r="G274" s="48">
        <f>'N°Empregados 2011'!G274+'[1]Geração de empregos 2012'!G274</f>
        <v>2</v>
      </c>
      <c r="H274" s="48">
        <f>'N°Empregados 2011'!H274+'[1]Geração de empregos 2012'!H274</f>
        <v>4</v>
      </c>
      <c r="I274" s="48">
        <f>'N°Empregados 2011'!I274+'[1]Geração de empregos 2012'!I274</f>
        <v>87</v>
      </c>
      <c r="J274" s="48">
        <f>'N°Empregados 2011'!J274+'[1]Geração de empregos 2012'!J274</f>
        <v>64</v>
      </c>
      <c r="K274" s="48">
        <f>'N°Empregados 2011'!K274+'[1]Geração de empregos 2012'!K274</f>
        <v>509</v>
      </c>
      <c r="L274" s="48">
        <f>'N°Empregados 2011'!L274+'[1]Geração de empregos 2012'!L274</f>
        <v>134</v>
      </c>
      <c r="M274" s="48">
        <f>'N°Empregados 2011'!M274+'[1]Geração de empregos 2012'!M274</f>
        <v>0</v>
      </c>
      <c r="N274" s="48">
        <f>'N°Empregados 2011'!N274+'[1]Geração de empregos 2012'!N274</f>
        <v>1699</v>
      </c>
      <c r="P274" s="47"/>
    </row>
    <row r="275" spans="1:16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48">
        <f>'N°Empregados 2011'!E275+'[1]Geração de empregos 2012'!E275</f>
        <v>1</v>
      </c>
      <c r="F275" s="48">
        <f>'N°Empregados 2011'!F275+'[1]Geração de empregos 2012'!F275</f>
        <v>2614</v>
      </c>
      <c r="G275" s="48">
        <f>'N°Empregados 2011'!G275+'[1]Geração de empregos 2012'!G275</f>
        <v>22</v>
      </c>
      <c r="H275" s="48">
        <f>'N°Empregados 2011'!H275+'[1]Geração de empregos 2012'!H275</f>
        <v>93</v>
      </c>
      <c r="I275" s="48">
        <f>'N°Empregados 2011'!I275+'[1]Geração de empregos 2012'!I275</f>
        <v>423</v>
      </c>
      <c r="J275" s="48">
        <f>'N°Empregados 2011'!J275+'[1]Geração de empregos 2012'!J275</f>
        <v>739</v>
      </c>
      <c r="K275" s="48">
        <f>'N°Empregados 2011'!K275+'[1]Geração de empregos 2012'!K275</f>
        <v>552</v>
      </c>
      <c r="L275" s="48">
        <f>'N°Empregados 2011'!L275+'[1]Geração de empregos 2012'!L275</f>
        <v>155</v>
      </c>
      <c r="M275" s="48">
        <f>'N°Empregados 2011'!M275+'[1]Geração de empregos 2012'!M275</f>
        <v>0</v>
      </c>
      <c r="N275" s="48">
        <f>'N°Empregados 2011'!N275+'[1]Geração de empregos 2012'!N275</f>
        <v>4599</v>
      </c>
      <c r="P275" s="47"/>
    </row>
    <row r="276" spans="1:16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48">
        <f>'N°Empregados 2011'!E276+'[1]Geração de empregos 2012'!E276</f>
        <v>1278</v>
      </c>
      <c r="F276" s="48">
        <f>'N°Empregados 2011'!F276+'[1]Geração de empregos 2012'!F276</f>
        <v>87</v>
      </c>
      <c r="G276" s="48">
        <f>'N°Empregados 2011'!G276+'[1]Geração de empregos 2012'!G276</f>
        <v>41</v>
      </c>
      <c r="H276" s="48">
        <f>'N°Empregados 2011'!H276+'[1]Geração de empregos 2012'!H276</f>
        <v>18</v>
      </c>
      <c r="I276" s="48">
        <f>'N°Empregados 2011'!I276+'[1]Geração de empregos 2012'!I276</f>
        <v>72</v>
      </c>
      <c r="J276" s="48">
        <f>'N°Empregados 2011'!J276+'[1]Geração de empregos 2012'!J276</f>
        <v>71</v>
      </c>
      <c r="K276" s="48">
        <f>'N°Empregados 2011'!K276+'[1]Geração de empregos 2012'!K276</f>
        <v>198</v>
      </c>
      <c r="L276" s="48">
        <f>'N°Empregados 2011'!L276+'[1]Geração de empregos 2012'!L276</f>
        <v>2</v>
      </c>
      <c r="M276" s="48">
        <f>'N°Empregados 2011'!M276+'[1]Geração de empregos 2012'!M276</f>
        <v>0</v>
      </c>
      <c r="N276" s="48">
        <f>'N°Empregados 2011'!N276+'[1]Geração de empregos 2012'!N276</f>
        <v>1767</v>
      </c>
      <c r="P276" s="47"/>
    </row>
    <row r="277" spans="1:16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48">
        <f>'N°Empregados 2011'!E277+'[1]Geração de empregos 2012'!E277</f>
        <v>33</v>
      </c>
      <c r="F277" s="48">
        <f>'N°Empregados 2011'!F277+'[1]Geração de empregos 2012'!F277</f>
        <v>1033</v>
      </c>
      <c r="G277" s="48">
        <f>'N°Empregados 2011'!G277+'[1]Geração de empregos 2012'!G277</f>
        <v>59</v>
      </c>
      <c r="H277" s="48">
        <f>'N°Empregados 2011'!H277+'[1]Geração de empregos 2012'!H277</f>
        <v>33</v>
      </c>
      <c r="I277" s="48">
        <f>'N°Empregados 2011'!I277+'[1]Geração de empregos 2012'!I277</f>
        <v>169</v>
      </c>
      <c r="J277" s="48">
        <f>'N°Empregados 2011'!J277+'[1]Geração de empregos 2012'!J277</f>
        <v>158</v>
      </c>
      <c r="K277" s="48">
        <f>'N°Empregados 2011'!K277+'[1]Geração de empregos 2012'!K277</f>
        <v>209</v>
      </c>
      <c r="L277" s="48">
        <f>'N°Empregados 2011'!L277+'[1]Geração de empregos 2012'!L277</f>
        <v>4</v>
      </c>
      <c r="M277" s="48">
        <f>'N°Empregados 2011'!M277+'[1]Geração de empregos 2012'!M277</f>
        <v>0</v>
      </c>
      <c r="N277" s="48">
        <f>'N°Empregados 2011'!N277+'[1]Geração de empregos 2012'!N277</f>
        <v>1698</v>
      </c>
      <c r="P277" s="47"/>
    </row>
    <row r="278" spans="1:16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48">
        <f>'N°Empregados 2011'!E278+'[1]Geração de empregos 2012'!E278</f>
        <v>10</v>
      </c>
      <c r="F278" s="48">
        <f>'N°Empregados 2011'!F278+'[1]Geração de empregos 2012'!F278</f>
        <v>1447</v>
      </c>
      <c r="G278" s="48">
        <f>'N°Empregados 2011'!G278+'[1]Geração de empregos 2012'!G278</f>
        <v>5</v>
      </c>
      <c r="H278" s="48">
        <f>'N°Empregados 2011'!H278+'[1]Geração de empregos 2012'!H278</f>
        <v>61</v>
      </c>
      <c r="I278" s="48">
        <f>'N°Empregados 2011'!I278+'[1]Geração de empregos 2012'!I278</f>
        <v>317</v>
      </c>
      <c r="J278" s="48">
        <f>'N°Empregados 2011'!J278+'[1]Geração de empregos 2012'!J278</f>
        <v>395</v>
      </c>
      <c r="K278" s="48">
        <f>'N°Empregados 2011'!K278+'[1]Geração de empregos 2012'!K278</f>
        <v>185</v>
      </c>
      <c r="L278" s="48">
        <f>'N°Empregados 2011'!L278+'[1]Geração de empregos 2012'!L278</f>
        <v>77</v>
      </c>
      <c r="M278" s="48">
        <f>'N°Empregados 2011'!M278+'[1]Geração de empregos 2012'!M278</f>
        <v>0</v>
      </c>
      <c r="N278" s="48">
        <f>'N°Empregados 2011'!N278+'[1]Geração de empregos 2012'!N278</f>
        <v>2497</v>
      </c>
      <c r="P278" s="47"/>
    </row>
    <row r="279" spans="1:16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48">
        <f>'N°Empregados 2011'!E279+'[1]Geração de empregos 2012'!E279</f>
        <v>88</v>
      </c>
      <c r="F279" s="48">
        <f>'N°Empregados 2011'!F279+'[1]Geração de empregos 2012'!F279</f>
        <v>1117</v>
      </c>
      <c r="G279" s="48">
        <f>'N°Empregados 2011'!G279+'[1]Geração de empregos 2012'!G279</f>
        <v>5</v>
      </c>
      <c r="H279" s="48">
        <f>'N°Empregados 2011'!H279+'[1]Geração de empregos 2012'!H279</f>
        <v>6</v>
      </c>
      <c r="I279" s="48">
        <f>'N°Empregados 2011'!I279+'[1]Geração de empregos 2012'!I279</f>
        <v>295</v>
      </c>
      <c r="J279" s="48">
        <f>'N°Empregados 2011'!J279+'[1]Geração de empregos 2012'!J279</f>
        <v>230</v>
      </c>
      <c r="K279" s="48">
        <f>'N°Empregados 2011'!K279+'[1]Geração de empregos 2012'!K279</f>
        <v>220</v>
      </c>
      <c r="L279" s="48">
        <f>'N°Empregados 2011'!L279+'[1]Geração de empregos 2012'!L279</f>
        <v>51</v>
      </c>
      <c r="M279" s="48">
        <f>'N°Empregados 2011'!M279+'[1]Geração de empregos 2012'!M279</f>
        <v>0</v>
      </c>
      <c r="N279" s="48">
        <f>'N°Empregados 2011'!N279+'[1]Geração de empregos 2012'!N279</f>
        <v>2012</v>
      </c>
      <c r="P279" s="47"/>
    </row>
    <row r="280" spans="1:16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48">
        <f>'N°Empregados 2011'!E280+'[1]Geração de empregos 2012'!E280</f>
        <v>64</v>
      </c>
      <c r="F280" s="48">
        <f>'N°Empregados 2011'!F280+'[1]Geração de empregos 2012'!F280</f>
        <v>9190</v>
      </c>
      <c r="G280" s="48">
        <f>'N°Empregados 2011'!G280+'[1]Geração de empregos 2012'!G280</f>
        <v>406</v>
      </c>
      <c r="H280" s="48">
        <f>'N°Empregados 2011'!H280+'[1]Geração de empregos 2012'!H280</f>
        <v>1751</v>
      </c>
      <c r="I280" s="48">
        <f>'N°Empregados 2011'!I280+'[1]Geração de empregos 2012'!I280</f>
        <v>11280</v>
      </c>
      <c r="J280" s="48">
        <f>'N°Empregados 2011'!J280+'[1]Geração de empregos 2012'!J280</f>
        <v>13986</v>
      </c>
      <c r="K280" s="48">
        <f>'N°Empregados 2011'!K280+'[1]Geração de empregos 2012'!K280</f>
        <v>2117</v>
      </c>
      <c r="L280" s="48">
        <f>'N°Empregados 2011'!L280+'[1]Geração de empregos 2012'!L280</f>
        <v>95</v>
      </c>
      <c r="M280" s="48">
        <f>'N°Empregados 2011'!M280+'[1]Geração de empregos 2012'!M280</f>
        <v>0</v>
      </c>
      <c r="N280" s="48">
        <f>'N°Empregados 2011'!N280+'[1]Geração de empregos 2012'!N280</f>
        <v>38889</v>
      </c>
      <c r="P280" s="47"/>
    </row>
    <row r="281" spans="1:16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48">
        <f>'N°Empregados 2011'!E281+'[1]Geração de empregos 2012'!E281</f>
        <v>0</v>
      </c>
      <c r="F281" s="48">
        <f>'N°Empregados 2011'!F281+'[1]Geração de empregos 2012'!F281</f>
        <v>72</v>
      </c>
      <c r="G281" s="48">
        <f>'N°Empregados 2011'!G281+'[1]Geração de empregos 2012'!G281</f>
        <v>0</v>
      </c>
      <c r="H281" s="48">
        <f>'N°Empregados 2011'!H281+'[1]Geração de empregos 2012'!H281</f>
        <v>13</v>
      </c>
      <c r="I281" s="48">
        <f>'N°Empregados 2011'!I281+'[1]Geração de empregos 2012'!I281</f>
        <v>151</v>
      </c>
      <c r="J281" s="48">
        <f>'N°Empregados 2011'!J281+'[1]Geração de empregos 2012'!J281</f>
        <v>104</v>
      </c>
      <c r="K281" s="48">
        <f>'N°Empregados 2011'!K281+'[1]Geração de empregos 2012'!K281</f>
        <v>147</v>
      </c>
      <c r="L281" s="48">
        <f>'N°Empregados 2011'!L281+'[1]Geração de empregos 2012'!L281</f>
        <v>129</v>
      </c>
      <c r="M281" s="48">
        <f>'N°Empregados 2011'!M281+'[1]Geração de empregos 2012'!M281</f>
        <v>0</v>
      </c>
      <c r="N281" s="48">
        <f>'N°Empregados 2011'!N281+'[1]Geração de empregos 2012'!N281</f>
        <v>616</v>
      </c>
      <c r="P281" s="47"/>
    </row>
    <row r="282" spans="1:16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48">
        <f>'N°Empregados 2011'!E282+'[1]Geração de empregos 2012'!E282</f>
        <v>12</v>
      </c>
      <c r="F282" s="48">
        <f>'N°Empregados 2011'!F282+'[1]Geração de empregos 2012'!F282</f>
        <v>1201</v>
      </c>
      <c r="G282" s="48">
        <f>'N°Empregados 2011'!G282+'[1]Geração de empregos 2012'!G282</f>
        <v>127</v>
      </c>
      <c r="H282" s="48">
        <f>'N°Empregados 2011'!H282+'[1]Geração de empregos 2012'!H282</f>
        <v>588</v>
      </c>
      <c r="I282" s="48">
        <f>'N°Empregados 2011'!I282+'[1]Geração de empregos 2012'!I282</f>
        <v>904</v>
      </c>
      <c r="J282" s="48">
        <f>'N°Empregados 2011'!J282+'[1]Geração de empregos 2012'!J282</f>
        <v>878</v>
      </c>
      <c r="K282" s="48">
        <f>'N°Empregados 2011'!K282+'[1]Geração de empregos 2012'!K282</f>
        <v>336</v>
      </c>
      <c r="L282" s="48">
        <f>'N°Empregados 2011'!L282+'[1]Geração de empregos 2012'!L282</f>
        <v>128</v>
      </c>
      <c r="M282" s="48">
        <f>'N°Empregados 2011'!M282+'[1]Geração de empregos 2012'!M282</f>
        <v>0</v>
      </c>
      <c r="N282" s="48">
        <f>'N°Empregados 2011'!N282+'[1]Geração de empregos 2012'!N282</f>
        <v>4174</v>
      </c>
      <c r="P282" s="47"/>
    </row>
    <row r="283" spans="1:16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48">
        <f>'N°Empregados 2011'!E283+'[1]Geração de empregos 2012'!E283</f>
        <v>0</v>
      </c>
      <c r="F283" s="48">
        <f>'N°Empregados 2011'!F283+'[1]Geração de empregos 2012'!F283</f>
        <v>87</v>
      </c>
      <c r="G283" s="48">
        <f>'N°Empregados 2011'!G283+'[1]Geração de empregos 2012'!G283</f>
        <v>1</v>
      </c>
      <c r="H283" s="48">
        <f>'N°Empregados 2011'!H283+'[1]Geração de empregos 2012'!H283</f>
        <v>0</v>
      </c>
      <c r="I283" s="48">
        <f>'N°Empregados 2011'!I283+'[1]Geração de empregos 2012'!I283</f>
        <v>44</v>
      </c>
      <c r="J283" s="48">
        <f>'N°Empregados 2011'!J283+'[1]Geração de empregos 2012'!J283</f>
        <v>36</v>
      </c>
      <c r="K283" s="48">
        <f>'N°Empregados 2011'!K283+'[1]Geração de empregos 2012'!K283</f>
        <v>119</v>
      </c>
      <c r="L283" s="48">
        <f>'N°Empregados 2011'!L283+'[1]Geração de empregos 2012'!L283</f>
        <v>22</v>
      </c>
      <c r="M283" s="48">
        <f>'N°Empregados 2011'!M283+'[1]Geração de empregos 2012'!M283</f>
        <v>0</v>
      </c>
      <c r="N283" s="48">
        <f>'N°Empregados 2011'!N283+'[1]Geração de empregos 2012'!N283</f>
        <v>309</v>
      </c>
      <c r="P283" s="47"/>
    </row>
    <row r="284" spans="1:16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48">
        <f>'N°Empregados 2011'!E284+'[1]Geração de empregos 2012'!E284</f>
        <v>0</v>
      </c>
      <c r="F284" s="48">
        <f>'N°Empregados 2011'!F284+'[1]Geração de empregos 2012'!F284</f>
        <v>61</v>
      </c>
      <c r="G284" s="48">
        <f>'N°Empregados 2011'!G284+'[1]Geração de empregos 2012'!G284</f>
        <v>9</v>
      </c>
      <c r="H284" s="48">
        <f>'N°Empregados 2011'!H284+'[1]Geração de empregos 2012'!H284</f>
        <v>10</v>
      </c>
      <c r="I284" s="48">
        <f>'N°Empregados 2011'!I284+'[1]Geração de empregos 2012'!I284</f>
        <v>346</v>
      </c>
      <c r="J284" s="48">
        <f>'N°Empregados 2011'!J284+'[1]Geração de empregos 2012'!J284</f>
        <v>300</v>
      </c>
      <c r="K284" s="48">
        <f>'N°Empregados 2011'!K284+'[1]Geração de empregos 2012'!K284</f>
        <v>372</v>
      </c>
      <c r="L284" s="48">
        <f>'N°Empregados 2011'!L284+'[1]Geração de empregos 2012'!L284</f>
        <v>274</v>
      </c>
      <c r="M284" s="48">
        <f>'N°Empregados 2011'!M284+'[1]Geração de empregos 2012'!M284</f>
        <v>0</v>
      </c>
      <c r="N284" s="48">
        <f>'N°Empregados 2011'!N284+'[1]Geração de empregos 2012'!N284</f>
        <v>1372</v>
      </c>
      <c r="P284" s="47"/>
    </row>
    <row r="285" spans="1:16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48">
        <f>'N°Empregados 2011'!E285+'[1]Geração de empregos 2012'!E285</f>
        <v>0</v>
      </c>
      <c r="F285" s="48">
        <f>'N°Empregados 2011'!F285+'[1]Geração de empregos 2012'!F285</f>
        <v>0</v>
      </c>
      <c r="G285" s="48">
        <f>'N°Empregados 2011'!G285+'[1]Geração de empregos 2012'!G285</f>
        <v>1</v>
      </c>
      <c r="H285" s="48">
        <f>'N°Empregados 2011'!H285+'[1]Geração de empregos 2012'!H285</f>
        <v>36</v>
      </c>
      <c r="I285" s="48">
        <f>'N°Empregados 2011'!I285+'[1]Geração de empregos 2012'!I285</f>
        <v>27</v>
      </c>
      <c r="J285" s="48">
        <f>'N°Empregados 2011'!J285+'[1]Geração de empregos 2012'!J285</f>
        <v>46</v>
      </c>
      <c r="K285" s="48">
        <f>'N°Empregados 2011'!K285+'[1]Geração de empregos 2012'!K285</f>
        <v>150</v>
      </c>
      <c r="L285" s="48">
        <f>'N°Empregados 2011'!L285+'[1]Geração de empregos 2012'!L285</f>
        <v>88</v>
      </c>
      <c r="M285" s="48">
        <f>'N°Empregados 2011'!M285+'[1]Geração de empregos 2012'!M285</f>
        <v>0</v>
      </c>
      <c r="N285" s="48">
        <f>'N°Empregados 2011'!N285+'[1]Geração de empregos 2012'!N285</f>
        <v>348</v>
      </c>
      <c r="P285" s="47"/>
    </row>
    <row r="286" spans="1:16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48">
        <f>'N°Empregados 2011'!E286+'[1]Geração de empregos 2012'!E286</f>
        <v>100</v>
      </c>
      <c r="F286" s="48">
        <f>'N°Empregados 2011'!F286+'[1]Geração de empregos 2012'!F286</f>
        <v>4197</v>
      </c>
      <c r="G286" s="48">
        <f>'N°Empregados 2011'!G286+'[1]Geração de empregos 2012'!G286</f>
        <v>72</v>
      </c>
      <c r="H286" s="48">
        <f>'N°Empregados 2011'!H286+'[1]Geração de empregos 2012'!H286</f>
        <v>128</v>
      </c>
      <c r="I286" s="48">
        <f>'N°Empregados 2011'!I286+'[1]Geração de empregos 2012'!I286</f>
        <v>809</v>
      </c>
      <c r="J286" s="48">
        <f>'N°Empregados 2011'!J286+'[1]Geração de empregos 2012'!J286</f>
        <v>775</v>
      </c>
      <c r="K286" s="48">
        <f>'N°Empregados 2011'!K286+'[1]Geração de empregos 2012'!K286</f>
        <v>449</v>
      </c>
      <c r="L286" s="48">
        <f>'N°Empregados 2011'!L286+'[1]Geração de empregos 2012'!L286</f>
        <v>107</v>
      </c>
      <c r="M286" s="48">
        <f>'N°Empregados 2011'!M286+'[1]Geração de empregos 2012'!M286</f>
        <v>0</v>
      </c>
      <c r="N286" s="48">
        <f>'N°Empregados 2011'!N286+'[1]Geração de empregos 2012'!N286</f>
        <v>6637</v>
      </c>
      <c r="P286" s="47"/>
    </row>
    <row r="287" spans="1:16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48">
        <f>'N°Empregados 2011'!E287+'[1]Geração de empregos 2012'!E287</f>
        <v>0</v>
      </c>
      <c r="F287" s="48">
        <f>'N°Empregados 2011'!F287+'[1]Geração de empregos 2012'!F287</f>
        <v>384</v>
      </c>
      <c r="G287" s="48">
        <f>'N°Empregados 2011'!G287+'[1]Geração de empregos 2012'!G287</f>
        <v>2</v>
      </c>
      <c r="H287" s="48">
        <f>'N°Empregados 2011'!H287+'[1]Geração de empregos 2012'!H287</f>
        <v>7</v>
      </c>
      <c r="I287" s="48">
        <f>'N°Empregados 2011'!I287+'[1]Geração de empregos 2012'!I287</f>
        <v>105</v>
      </c>
      <c r="J287" s="48">
        <f>'N°Empregados 2011'!J287+'[1]Geração de empregos 2012'!J287</f>
        <v>162</v>
      </c>
      <c r="K287" s="48">
        <f>'N°Empregados 2011'!K287+'[1]Geração de empregos 2012'!K287</f>
        <v>148</v>
      </c>
      <c r="L287" s="48">
        <f>'N°Empregados 2011'!L287+'[1]Geração de empregos 2012'!L287</f>
        <v>157</v>
      </c>
      <c r="M287" s="48">
        <f>'N°Empregados 2011'!M287+'[1]Geração de empregos 2012'!M287</f>
        <v>0</v>
      </c>
      <c r="N287" s="48">
        <f>'N°Empregados 2011'!N287+'[1]Geração de empregos 2012'!N287</f>
        <v>965</v>
      </c>
      <c r="P287" s="47"/>
    </row>
    <row r="288" spans="1:16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48">
        <f>'N°Empregados 2011'!E288+'[1]Geração de empregos 2012'!E288</f>
        <v>0</v>
      </c>
      <c r="F288" s="48">
        <f>'N°Empregados 2011'!F288+'[1]Geração de empregos 2012'!F288</f>
        <v>87</v>
      </c>
      <c r="G288" s="48">
        <f>'N°Empregados 2011'!G288+'[1]Geração de empregos 2012'!G288</f>
        <v>0</v>
      </c>
      <c r="H288" s="48">
        <f>'N°Empregados 2011'!H288+'[1]Geração de empregos 2012'!H288</f>
        <v>2</v>
      </c>
      <c r="I288" s="48">
        <f>'N°Empregados 2011'!I288+'[1]Geração de empregos 2012'!I288</f>
        <v>17</v>
      </c>
      <c r="J288" s="48">
        <f>'N°Empregados 2011'!J288+'[1]Geração de empregos 2012'!J288</f>
        <v>19</v>
      </c>
      <c r="K288" s="48">
        <f>'N°Empregados 2011'!K288+'[1]Geração de empregos 2012'!K288</f>
        <v>186</v>
      </c>
      <c r="L288" s="48">
        <f>'N°Empregados 2011'!L288+'[1]Geração de empregos 2012'!L288</f>
        <v>27</v>
      </c>
      <c r="M288" s="48">
        <f>'N°Empregados 2011'!M288+'[1]Geração de empregos 2012'!M288</f>
        <v>0</v>
      </c>
      <c r="N288" s="48">
        <f>'N°Empregados 2011'!N288+'[1]Geração de empregos 2012'!N288</f>
        <v>338</v>
      </c>
      <c r="P288" s="47"/>
    </row>
    <row r="289" spans="1:16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48">
        <f>'N°Empregados 2011'!E289+'[1]Geração de empregos 2012'!E289</f>
        <v>24</v>
      </c>
      <c r="F289" s="48">
        <f>'N°Empregados 2011'!F289+'[1]Geração de empregos 2012'!F289</f>
        <v>1117</v>
      </c>
      <c r="G289" s="48">
        <f>'N°Empregados 2011'!G289+'[1]Geração de empregos 2012'!G289</f>
        <v>3</v>
      </c>
      <c r="H289" s="48">
        <f>'N°Empregados 2011'!H289+'[1]Geração de empregos 2012'!H289</f>
        <v>0</v>
      </c>
      <c r="I289" s="48">
        <f>'N°Empregados 2011'!I289+'[1]Geração de empregos 2012'!I289</f>
        <v>93</v>
      </c>
      <c r="J289" s="48">
        <f>'N°Empregados 2011'!J289+'[1]Geração de empregos 2012'!J289</f>
        <v>144</v>
      </c>
      <c r="K289" s="48">
        <f>'N°Empregados 2011'!K289+'[1]Geração de empregos 2012'!K289</f>
        <v>256</v>
      </c>
      <c r="L289" s="48">
        <f>'N°Empregados 2011'!L289+'[1]Geração de empregos 2012'!L289</f>
        <v>69</v>
      </c>
      <c r="M289" s="48">
        <f>'N°Empregados 2011'!M289+'[1]Geração de empregos 2012'!M289</f>
        <v>0</v>
      </c>
      <c r="N289" s="48">
        <f>'N°Empregados 2011'!N289+'[1]Geração de empregos 2012'!N289</f>
        <v>1706</v>
      </c>
      <c r="P289" s="47"/>
    </row>
    <row r="290" spans="1:16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48">
        <f>'N°Empregados 2011'!E290+'[1]Geração de empregos 2012'!E290</f>
        <v>31</v>
      </c>
      <c r="F290" s="48">
        <f>'N°Empregados 2011'!F290+'[1]Geração de empregos 2012'!F290</f>
        <v>267</v>
      </c>
      <c r="G290" s="48">
        <f>'N°Empregados 2011'!G290+'[1]Geração de empregos 2012'!G290</f>
        <v>3</v>
      </c>
      <c r="H290" s="48">
        <f>'N°Empregados 2011'!H290+'[1]Geração de empregos 2012'!H290</f>
        <v>12</v>
      </c>
      <c r="I290" s="48">
        <f>'N°Empregados 2011'!I290+'[1]Geração de empregos 2012'!I290</f>
        <v>171</v>
      </c>
      <c r="J290" s="48">
        <f>'N°Empregados 2011'!J290+'[1]Geração de empregos 2012'!J290</f>
        <v>169</v>
      </c>
      <c r="K290" s="48">
        <f>'N°Empregados 2011'!K290+'[1]Geração de empregos 2012'!K290</f>
        <v>249</v>
      </c>
      <c r="L290" s="48">
        <f>'N°Empregados 2011'!L290+'[1]Geração de empregos 2012'!L290</f>
        <v>22</v>
      </c>
      <c r="M290" s="48">
        <f>'N°Empregados 2011'!M290+'[1]Geração de empregos 2012'!M290</f>
        <v>0</v>
      </c>
      <c r="N290" s="48">
        <f>'N°Empregados 2011'!N290+'[1]Geração de empregos 2012'!N290</f>
        <v>924</v>
      </c>
      <c r="P290" s="47"/>
    </row>
    <row r="291" spans="1:16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48">
        <f>'N°Empregados 2011'!E291+'[1]Geração de empregos 2012'!E291</f>
        <v>16</v>
      </c>
      <c r="F291" s="48">
        <f>'N°Empregados 2011'!F291+'[1]Geração de empregos 2012'!F291</f>
        <v>4456</v>
      </c>
      <c r="G291" s="48">
        <f>'N°Empregados 2011'!G291+'[1]Geração de empregos 2012'!G291</f>
        <v>125</v>
      </c>
      <c r="H291" s="48">
        <f>'N°Empregados 2011'!H291+'[1]Geração de empregos 2012'!H291</f>
        <v>1382</v>
      </c>
      <c r="I291" s="48">
        <f>'N°Empregados 2011'!I291+'[1]Geração de empregos 2012'!I291</f>
        <v>3946</v>
      </c>
      <c r="J291" s="48">
        <f>'N°Empregados 2011'!J291+'[1]Geração de empregos 2012'!J291</f>
        <v>7373</v>
      </c>
      <c r="K291" s="48">
        <f>'N°Empregados 2011'!K291+'[1]Geração de empregos 2012'!K291</f>
        <v>1196</v>
      </c>
      <c r="L291" s="48">
        <f>'N°Empregados 2011'!L291+'[1]Geração de empregos 2012'!L291</f>
        <v>978</v>
      </c>
      <c r="M291" s="48">
        <f>'N°Empregados 2011'!M291+'[1]Geração de empregos 2012'!M291</f>
        <v>0</v>
      </c>
      <c r="N291" s="48">
        <f>'N°Empregados 2011'!N291+'[1]Geração de empregos 2012'!N291</f>
        <v>19472</v>
      </c>
      <c r="P291" s="47"/>
    </row>
    <row r="292" spans="1:16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48">
        <f>'N°Empregados 2011'!E292+'[1]Geração de empregos 2012'!E292</f>
        <v>0</v>
      </c>
      <c r="F292" s="48">
        <f>'N°Empregados 2011'!F292+'[1]Geração de empregos 2012'!F292</f>
        <v>424</v>
      </c>
      <c r="G292" s="48">
        <f>'N°Empregados 2011'!G292+'[1]Geração de empregos 2012'!G292</f>
        <v>6</v>
      </c>
      <c r="H292" s="48">
        <f>'N°Empregados 2011'!H292+'[1]Geração de empregos 2012'!H292</f>
        <v>0</v>
      </c>
      <c r="I292" s="48">
        <f>'N°Empregados 2011'!I292+'[1]Geração de empregos 2012'!I292</f>
        <v>124</v>
      </c>
      <c r="J292" s="48">
        <f>'N°Empregados 2011'!J292+'[1]Geração de empregos 2012'!J292</f>
        <v>101</v>
      </c>
      <c r="K292" s="48">
        <f>'N°Empregados 2011'!K292+'[1]Geração de empregos 2012'!K292</f>
        <v>151</v>
      </c>
      <c r="L292" s="48">
        <f>'N°Empregados 2011'!L292+'[1]Geração de empregos 2012'!L292</f>
        <v>33</v>
      </c>
      <c r="M292" s="48">
        <f>'N°Empregados 2011'!M292+'[1]Geração de empregos 2012'!M292</f>
        <v>0</v>
      </c>
      <c r="N292" s="48">
        <f>'N°Empregados 2011'!N292+'[1]Geração de empregos 2012'!N292</f>
        <v>839</v>
      </c>
      <c r="P292" s="47"/>
    </row>
    <row r="293" spans="1:16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48">
        <f>'N°Empregados 2011'!E293+'[1]Geração de empregos 2012'!E293</f>
        <v>0</v>
      </c>
      <c r="F293" s="48">
        <f>'N°Empregados 2011'!F293+'[1]Geração de empregos 2012'!F293</f>
        <v>561</v>
      </c>
      <c r="G293" s="48">
        <f>'N°Empregados 2011'!G293+'[1]Geração de empregos 2012'!G293</f>
        <v>0</v>
      </c>
      <c r="H293" s="48">
        <f>'N°Empregados 2011'!H293+'[1]Geração de empregos 2012'!H293</f>
        <v>11</v>
      </c>
      <c r="I293" s="48">
        <f>'N°Empregados 2011'!I293+'[1]Geração de empregos 2012'!I293</f>
        <v>118</v>
      </c>
      <c r="J293" s="48">
        <f>'N°Empregados 2011'!J293+'[1]Geração de empregos 2012'!J293</f>
        <v>136</v>
      </c>
      <c r="K293" s="48">
        <f>'N°Empregados 2011'!K293+'[1]Geração de empregos 2012'!K293</f>
        <v>139</v>
      </c>
      <c r="L293" s="48">
        <f>'N°Empregados 2011'!L293+'[1]Geração de empregos 2012'!L293</f>
        <v>7</v>
      </c>
      <c r="M293" s="48">
        <f>'N°Empregados 2011'!M293+'[1]Geração de empregos 2012'!M293</f>
        <v>0</v>
      </c>
      <c r="N293" s="48">
        <f>'N°Empregados 2011'!N293+'[1]Geração de empregos 2012'!N293</f>
        <v>972</v>
      </c>
      <c r="P293" s="47"/>
    </row>
    <row r="294" spans="1:16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48">
        <f>'N°Empregados 2011'!E294+'[1]Geração de empregos 2012'!E294</f>
        <v>2</v>
      </c>
      <c r="F294" s="48">
        <f>'N°Empregados 2011'!F294+'[1]Geração de empregos 2012'!F294</f>
        <v>3443</v>
      </c>
      <c r="G294" s="48">
        <f>'N°Empregados 2011'!G294+'[1]Geração de empregos 2012'!G294</f>
        <v>236</v>
      </c>
      <c r="H294" s="48">
        <f>'N°Empregados 2011'!H294+'[1]Geração de empregos 2012'!H294</f>
        <v>832</v>
      </c>
      <c r="I294" s="48">
        <f>'N°Empregados 2011'!I294+'[1]Geração de empregos 2012'!I294</f>
        <v>3514</v>
      </c>
      <c r="J294" s="48">
        <f>'N°Empregados 2011'!J294+'[1]Geração de empregos 2012'!J294</f>
        <v>3672</v>
      </c>
      <c r="K294" s="48">
        <f>'N°Empregados 2011'!K294+'[1]Geração de empregos 2012'!K294</f>
        <v>1260</v>
      </c>
      <c r="L294" s="48">
        <f>'N°Empregados 2011'!L294+'[1]Geração de empregos 2012'!L294</f>
        <v>622</v>
      </c>
      <c r="M294" s="48">
        <f>'N°Empregados 2011'!M294+'[1]Geração de empregos 2012'!M294</f>
        <v>0</v>
      </c>
      <c r="N294" s="48">
        <f>'N°Empregados 2011'!N294+'[1]Geração de empregos 2012'!N294</f>
        <v>13581</v>
      </c>
      <c r="P294" s="47"/>
    </row>
    <row r="295" spans="1:16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48">
        <f>'N°Empregados 2011'!E295+'[1]Geração de empregos 2012'!E295</f>
        <v>0</v>
      </c>
      <c r="F295" s="48">
        <f>'N°Empregados 2011'!F295+'[1]Geração de empregos 2012'!F295</f>
        <v>27</v>
      </c>
      <c r="G295" s="48">
        <f>'N°Empregados 2011'!G295+'[1]Geração de empregos 2012'!G295</f>
        <v>0</v>
      </c>
      <c r="H295" s="48">
        <f>'N°Empregados 2011'!H295+'[1]Geração de empregos 2012'!H295</f>
        <v>2</v>
      </c>
      <c r="I295" s="48">
        <f>'N°Empregados 2011'!I295+'[1]Geração de empregos 2012'!I295</f>
        <v>84</v>
      </c>
      <c r="J295" s="48">
        <f>'N°Empregados 2011'!J295+'[1]Geração de empregos 2012'!J295</f>
        <v>92</v>
      </c>
      <c r="K295" s="48">
        <f>'N°Empregados 2011'!K295+'[1]Geração de empregos 2012'!K295</f>
        <v>123</v>
      </c>
      <c r="L295" s="48">
        <f>'N°Empregados 2011'!L295+'[1]Geração de empregos 2012'!L295</f>
        <v>101</v>
      </c>
      <c r="M295" s="48">
        <f>'N°Empregados 2011'!M295+'[1]Geração de empregos 2012'!M295</f>
        <v>0</v>
      </c>
      <c r="N295" s="48">
        <f>'N°Empregados 2011'!N295+'[1]Geração de empregos 2012'!N295</f>
        <v>429</v>
      </c>
      <c r="P295" s="47"/>
    </row>
    <row r="296" spans="1:16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48">
        <f>'N°Empregados 2011'!E296+'[1]Geração de empregos 2012'!E296</f>
        <v>0</v>
      </c>
      <c r="F296" s="48">
        <f>'N°Empregados 2011'!F296+'[1]Geração de empregos 2012'!F296</f>
        <v>3104</v>
      </c>
      <c r="G296" s="48">
        <f>'N°Empregados 2011'!G296+'[1]Geração de empregos 2012'!G296</f>
        <v>27</v>
      </c>
      <c r="H296" s="48">
        <f>'N°Empregados 2011'!H296+'[1]Geração de empregos 2012'!H296</f>
        <v>462</v>
      </c>
      <c r="I296" s="48">
        <f>'N°Empregados 2011'!I296+'[1]Geração de empregos 2012'!I296</f>
        <v>1391</v>
      </c>
      <c r="J296" s="48">
        <f>'N°Empregados 2011'!J296+'[1]Geração de empregos 2012'!J296</f>
        <v>1848</v>
      </c>
      <c r="K296" s="48">
        <f>'N°Empregados 2011'!K296+'[1]Geração de empregos 2012'!K296</f>
        <v>808</v>
      </c>
      <c r="L296" s="48">
        <f>'N°Empregados 2011'!L296+'[1]Geração de empregos 2012'!L296</f>
        <v>267</v>
      </c>
      <c r="M296" s="48">
        <f>'N°Empregados 2011'!M296+'[1]Geração de empregos 2012'!M296</f>
        <v>0</v>
      </c>
      <c r="N296" s="48">
        <f>'N°Empregados 2011'!N296+'[1]Geração de empregos 2012'!N296</f>
        <v>7907</v>
      </c>
      <c r="P296" s="47"/>
    </row>
    <row r="297" spans="1:16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49">
        <f>'N°Empregados 2011'!E297+'[1]Geração de empregos 2012'!E297</f>
        <v>0</v>
      </c>
      <c r="F297" s="49">
        <f>'N°Empregados 2011'!F297+'[1]Geração de empregos 2012'!F297</f>
        <v>3</v>
      </c>
      <c r="G297" s="49">
        <f>'N°Empregados 2011'!G297+'[1]Geração de empregos 2012'!G297</f>
        <v>0</v>
      </c>
      <c r="H297" s="49">
        <f>'N°Empregados 2011'!H297+'[1]Geração de empregos 2012'!H297</f>
        <v>0</v>
      </c>
      <c r="I297" s="49">
        <f>'N°Empregados 2011'!I297+'[1]Geração de empregos 2012'!I297</f>
        <v>67</v>
      </c>
      <c r="J297" s="49">
        <f>'N°Empregados 2011'!J297+'[1]Geração de empregos 2012'!J297</f>
        <v>20</v>
      </c>
      <c r="K297" s="49">
        <f>'N°Empregados 2011'!K297+'[1]Geração de empregos 2012'!K297</f>
        <v>131</v>
      </c>
      <c r="L297" s="49">
        <f>'N°Empregados 2011'!L297+'[1]Geração de empregos 2012'!L297</f>
        <v>51</v>
      </c>
      <c r="M297" s="49">
        <f>'N°Empregados 2011'!M297+'[1]Geração de empregos 2012'!M297</f>
        <v>0</v>
      </c>
      <c r="N297" s="49">
        <f>'N°Empregados 2011'!N297+'[1]Geração de empregos 2012'!N297</f>
        <v>272</v>
      </c>
      <c r="P297" s="47"/>
    </row>
    <row r="298" spans="1:4" ht="12.75">
      <c r="A298" s="4" t="s">
        <v>180</v>
      </c>
      <c r="B298" s="4"/>
      <c r="C298" s="4"/>
      <c r="D298" s="1"/>
    </row>
    <row r="299" spans="1:4" ht="12.75">
      <c r="A299" s="4"/>
      <c r="B299" s="4"/>
      <c r="C299" s="4"/>
      <c r="D299" s="4"/>
    </row>
    <row r="300" spans="5:14" ht="12.75"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2" spans="5:14" ht="12.75">
      <c r="E302" s="9"/>
      <c r="F302" s="8"/>
      <c r="G302" s="8"/>
      <c r="H302" s="8"/>
      <c r="I302" s="8"/>
      <c r="J302" s="8"/>
      <c r="K302" s="8"/>
      <c r="L302" s="8"/>
      <c r="M302" s="8"/>
      <c r="N302" s="8"/>
    </row>
  </sheetData>
  <sheetProtection/>
  <mergeCells count="14">
    <mergeCell ref="A2:A3"/>
    <mergeCell ref="B2:B3"/>
    <mergeCell ref="C2:C3"/>
    <mergeCell ref="D2:D3"/>
    <mergeCell ref="E2:E3"/>
    <mergeCell ref="F2:F3"/>
    <mergeCell ref="M2:M3"/>
    <mergeCell ref="N2:N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02"/>
  <sheetViews>
    <sheetView showGridLines="0" zoomScalePageLayoutView="0" workbookViewId="0" topLeftCell="A265">
      <selection activeCell="A298" sqref="A298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5" width="14.00390625" style="6" bestFit="1" customWidth="1"/>
    <col min="6" max="6" width="22.28125" style="6" bestFit="1" customWidth="1"/>
    <col min="7" max="7" width="15.421875" style="6" customWidth="1"/>
    <col min="8" max="8" width="14.00390625" style="6" bestFit="1" customWidth="1"/>
    <col min="9" max="14" width="13.7109375" style="6" customWidth="1"/>
    <col min="15" max="15" width="9.140625" style="6" customWidth="1"/>
    <col min="16" max="16" width="10.28125" style="6" bestFit="1" customWidth="1"/>
    <col min="17" max="17" width="9.140625" style="6" customWidth="1"/>
    <col min="18" max="18" width="10.28125" style="6" bestFit="1" customWidth="1"/>
    <col min="19" max="16384" width="9.140625" style="6" customWidth="1"/>
  </cols>
  <sheetData>
    <row r="1" spans="1:4" ht="12.75">
      <c r="A1" s="4" t="s">
        <v>397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8" s="1" customFormat="1" ht="12.75">
      <c r="A4" s="17"/>
      <c r="B4" s="17"/>
      <c r="C4" s="17"/>
      <c r="D4" s="26" t="s">
        <v>385</v>
      </c>
      <c r="E4" s="48">
        <f>'N Empregados 2012 CAGED'!E4-'N°Empregados 2002'!E4</f>
        <v>2834</v>
      </c>
      <c r="F4" s="48">
        <f>'N Empregados 2012 CAGED'!F4-'N°Empregados 2002'!F4</f>
        <v>240655</v>
      </c>
      <c r="G4" s="48">
        <f>'N Empregados 2012 CAGED'!G4-'N°Empregados 2002'!G4</f>
        <v>5777</v>
      </c>
      <c r="H4" s="48">
        <f>'N Empregados 2012 CAGED'!H4-'N°Empregados 2002'!H4</f>
        <v>57477</v>
      </c>
      <c r="I4" s="48">
        <f>'N Empregados 2012 CAGED'!I4-'N°Empregados 2002'!I4</f>
        <v>216580</v>
      </c>
      <c r="J4" s="48">
        <f>'N Empregados 2012 CAGED'!J4-'N°Empregados 2002'!J4</f>
        <v>292177</v>
      </c>
      <c r="K4" s="48">
        <f>'N Empregados 2012 CAGED'!K4-'N°Empregados 2002'!K4</f>
        <v>59140</v>
      </c>
      <c r="L4" s="48">
        <f>'N Empregados 2012 CAGED'!L4-'N°Empregados 2002'!L4</f>
        <v>5165</v>
      </c>
      <c r="M4" s="48">
        <f>'N Empregados 2012 CAGED'!M4-'N°Empregados 2002'!M4</f>
        <v>0</v>
      </c>
      <c r="N4" s="48">
        <f>'N Empregados 2012 CAGED'!N4-'N°Empregados 2002'!N4</f>
        <v>879805</v>
      </c>
      <c r="P4" s="47"/>
      <c r="Q4" s="34"/>
      <c r="R4" s="50"/>
    </row>
    <row r="5" spans="1:16" s="1" customFormat="1" ht="14.25" customHeight="1">
      <c r="A5" s="15" t="s">
        <v>296</v>
      </c>
      <c r="B5" s="16" t="s">
        <v>339</v>
      </c>
      <c r="C5" s="20">
        <v>4200051</v>
      </c>
      <c r="D5" s="16" t="s">
        <v>2</v>
      </c>
      <c r="E5" s="48">
        <f>'N Empregados 2012 CAGED'!E5-'N°Empregados 2002'!E5</f>
        <v>0</v>
      </c>
      <c r="F5" s="48">
        <f>'N Empregados 2012 CAGED'!F5-'N°Empregados 2002'!F5</f>
        <v>-3</v>
      </c>
      <c r="G5" s="48">
        <f>'N Empregados 2012 CAGED'!G5-'N°Empregados 2002'!G5</f>
        <v>14</v>
      </c>
      <c r="H5" s="48">
        <f>'N Empregados 2012 CAGED'!H5-'N°Empregados 2002'!H5</f>
        <v>0</v>
      </c>
      <c r="I5" s="48">
        <f>'N Empregados 2012 CAGED'!I5-'N°Empregados 2002'!I5</f>
        <v>27</v>
      </c>
      <c r="J5" s="48">
        <f>'N Empregados 2012 CAGED'!J5-'N°Empregados 2002'!J5</f>
        <v>38</v>
      </c>
      <c r="K5" s="48">
        <f>'N Empregados 2012 CAGED'!K5-'N°Empregados 2002'!K5</f>
        <v>37</v>
      </c>
      <c r="L5" s="48">
        <f>'N Empregados 2012 CAGED'!L5-'N°Empregados 2002'!L5</f>
        <v>1</v>
      </c>
      <c r="M5" s="48">
        <f>'N Empregados 2012 CAGED'!M5-'N°Empregados 2002'!M5</f>
        <v>0</v>
      </c>
      <c r="N5" s="48">
        <f>'N Empregados 2012 CAGED'!N5-'N°Empregados 2002'!N5</f>
        <v>114</v>
      </c>
      <c r="P5" s="47"/>
    </row>
    <row r="6" spans="1:16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48">
        <f>'N Empregados 2012 CAGED'!E6-'N°Empregados 2002'!E6</f>
        <v>7</v>
      </c>
      <c r="F6" s="48">
        <f>'N Empregados 2012 CAGED'!F6-'N°Empregados 2002'!F6</f>
        <v>1361</v>
      </c>
      <c r="G6" s="48">
        <f>'N Empregados 2012 CAGED'!G6-'N°Empregados 2002'!G6</f>
        <v>7</v>
      </c>
      <c r="H6" s="48">
        <f>'N Empregados 2012 CAGED'!H6-'N°Empregados 2002'!H6</f>
        <v>-725</v>
      </c>
      <c r="I6" s="48">
        <f>'N Empregados 2012 CAGED'!I6-'N°Empregados 2002'!I6</f>
        <v>413</v>
      </c>
      <c r="J6" s="48">
        <f>'N Empregados 2012 CAGED'!J6-'N°Empregados 2002'!J6</f>
        <v>192</v>
      </c>
      <c r="K6" s="48">
        <f>'N Empregados 2012 CAGED'!K6-'N°Empregados 2002'!K6</f>
        <v>277</v>
      </c>
      <c r="L6" s="48">
        <f>'N Empregados 2012 CAGED'!L6-'N°Empregados 2002'!L6</f>
        <v>161</v>
      </c>
      <c r="M6" s="48">
        <f>'N Empregados 2012 CAGED'!M6-'N°Empregados 2002'!M6</f>
        <v>0</v>
      </c>
      <c r="N6" s="48">
        <f>'N Empregados 2012 CAGED'!N6-'N°Empregados 2002'!N6</f>
        <v>1693</v>
      </c>
      <c r="P6" s="47"/>
    </row>
    <row r="7" spans="1:16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48">
        <f>'N Empregados 2012 CAGED'!E7-'N°Empregados 2002'!E7</f>
        <v>0</v>
      </c>
      <c r="F7" s="48">
        <f>'N Empregados 2012 CAGED'!F7-'N°Empregados 2002'!F7</f>
        <v>859</v>
      </c>
      <c r="G7" s="48">
        <f>'N Empregados 2012 CAGED'!G7-'N°Empregados 2002'!G7</f>
        <v>0</v>
      </c>
      <c r="H7" s="48">
        <f>'N Empregados 2012 CAGED'!H7-'N°Empregados 2002'!H7</f>
        <v>46</v>
      </c>
      <c r="I7" s="48">
        <f>'N Empregados 2012 CAGED'!I7-'N°Empregados 2002'!I7</f>
        <v>272</v>
      </c>
      <c r="J7" s="48">
        <f>'N Empregados 2012 CAGED'!J7-'N°Empregados 2002'!J7</f>
        <v>178</v>
      </c>
      <c r="K7" s="48">
        <f>'N Empregados 2012 CAGED'!K7-'N°Empregados 2002'!K7</f>
        <v>112</v>
      </c>
      <c r="L7" s="48">
        <f>'N Empregados 2012 CAGED'!L7-'N°Empregados 2002'!L7</f>
        <v>-4</v>
      </c>
      <c r="M7" s="48">
        <f>'N Empregados 2012 CAGED'!M7-'N°Empregados 2002'!M7</f>
        <v>0</v>
      </c>
      <c r="N7" s="48">
        <f>'N Empregados 2012 CAGED'!N7-'N°Empregados 2002'!N7</f>
        <v>1463</v>
      </c>
      <c r="P7" s="47"/>
    </row>
    <row r="8" spans="1:16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48">
        <f>'N Empregados 2012 CAGED'!E8-'N°Empregados 2002'!E8</f>
        <v>0</v>
      </c>
      <c r="F8" s="48">
        <f>'N Empregados 2012 CAGED'!F8-'N°Empregados 2002'!F8</f>
        <v>210</v>
      </c>
      <c r="G8" s="48">
        <f>'N Empregados 2012 CAGED'!G8-'N°Empregados 2002'!G8</f>
        <v>1</v>
      </c>
      <c r="H8" s="48">
        <f>'N Empregados 2012 CAGED'!H8-'N°Empregados 2002'!H8</f>
        <v>-1</v>
      </c>
      <c r="I8" s="48">
        <f>'N Empregados 2012 CAGED'!I8-'N°Empregados 2002'!I8</f>
        <v>132</v>
      </c>
      <c r="J8" s="48">
        <f>'N Empregados 2012 CAGED'!J8-'N°Empregados 2002'!J8</f>
        <v>-2025</v>
      </c>
      <c r="K8" s="48">
        <f>'N Empregados 2012 CAGED'!K8-'N°Empregados 2002'!K8</f>
        <v>55</v>
      </c>
      <c r="L8" s="48">
        <f>'N Empregados 2012 CAGED'!L8-'N°Empregados 2002'!L8</f>
        <v>-15</v>
      </c>
      <c r="M8" s="48">
        <f>'N Empregados 2012 CAGED'!M8-'N°Empregados 2002'!M8</f>
        <v>0</v>
      </c>
      <c r="N8" s="48">
        <f>'N Empregados 2012 CAGED'!N8-'N°Empregados 2002'!N8</f>
        <v>-1643</v>
      </c>
      <c r="P8" s="47"/>
    </row>
    <row r="9" spans="1:16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48">
        <f>'N Empregados 2012 CAGED'!E9-'N°Empregados 2002'!E9</f>
        <v>0</v>
      </c>
      <c r="F9" s="48">
        <f>'N Empregados 2012 CAGED'!F9-'N°Empregados 2002'!F9</f>
        <v>167</v>
      </c>
      <c r="G9" s="48">
        <f>'N Empregados 2012 CAGED'!G9-'N°Empregados 2002'!G9</f>
        <v>7</v>
      </c>
      <c r="H9" s="48">
        <f>'N Empregados 2012 CAGED'!H9-'N°Empregados 2002'!H9</f>
        <v>47</v>
      </c>
      <c r="I9" s="48">
        <f>'N Empregados 2012 CAGED'!I9-'N°Empregados 2002'!I9</f>
        <v>112</v>
      </c>
      <c r="J9" s="48">
        <f>'N Empregados 2012 CAGED'!J9-'N°Empregados 2002'!J9</f>
        <v>59</v>
      </c>
      <c r="K9" s="48">
        <f>'N Empregados 2012 CAGED'!K9-'N°Empregados 2002'!K9</f>
        <v>76</v>
      </c>
      <c r="L9" s="48">
        <f>'N Empregados 2012 CAGED'!L9-'N°Empregados 2002'!L9</f>
        <v>348</v>
      </c>
      <c r="M9" s="48">
        <f>'N Empregados 2012 CAGED'!M9-'N°Empregados 2002'!M9</f>
        <v>0</v>
      </c>
      <c r="N9" s="48">
        <f>'N Empregados 2012 CAGED'!N9-'N°Empregados 2002'!N9</f>
        <v>816</v>
      </c>
      <c r="P9" s="47"/>
    </row>
    <row r="10" spans="1:16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48">
        <f>'N Empregados 2012 CAGED'!E10-'N°Empregados 2002'!E10</f>
        <v>-2</v>
      </c>
      <c r="F10" s="48">
        <f>'N Empregados 2012 CAGED'!F10-'N°Empregados 2002'!F10</f>
        <v>46</v>
      </c>
      <c r="G10" s="48">
        <f>'N Empregados 2012 CAGED'!G10-'N°Empregados 2002'!G10</f>
        <v>41</v>
      </c>
      <c r="H10" s="48">
        <f>'N Empregados 2012 CAGED'!H10-'N°Empregados 2002'!H10</f>
        <v>-4</v>
      </c>
      <c r="I10" s="48">
        <f>'N Empregados 2012 CAGED'!I10-'N°Empregados 2002'!I10</f>
        <v>91</v>
      </c>
      <c r="J10" s="48">
        <f>'N Empregados 2012 CAGED'!J10-'N°Empregados 2002'!J10</f>
        <v>71</v>
      </c>
      <c r="K10" s="48">
        <f>'N Empregados 2012 CAGED'!K10-'N°Empregados 2002'!K10</f>
        <v>113</v>
      </c>
      <c r="L10" s="48">
        <f>'N Empregados 2012 CAGED'!L10-'N°Empregados 2002'!L10</f>
        <v>1</v>
      </c>
      <c r="M10" s="48">
        <f>'N Empregados 2012 CAGED'!M10-'N°Empregados 2002'!M10</f>
        <v>0</v>
      </c>
      <c r="N10" s="48">
        <f>'N Empregados 2012 CAGED'!N10-'N°Empregados 2002'!N10</f>
        <v>357</v>
      </c>
      <c r="P10" s="47"/>
    </row>
    <row r="11" spans="1:16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48">
        <f>'N Empregados 2012 CAGED'!E11-'N°Empregados 2002'!E11</f>
        <v>0</v>
      </c>
      <c r="F11" s="48">
        <f>'N Empregados 2012 CAGED'!F11-'N°Empregados 2002'!F11</f>
        <v>117</v>
      </c>
      <c r="G11" s="48">
        <f>'N Empregados 2012 CAGED'!G11-'N°Empregados 2002'!G11</f>
        <v>0</v>
      </c>
      <c r="H11" s="48">
        <f>'N Empregados 2012 CAGED'!H11-'N°Empregados 2002'!H11</f>
        <v>-3</v>
      </c>
      <c r="I11" s="48">
        <f>'N Empregados 2012 CAGED'!I11-'N°Empregados 2002'!I11</f>
        <v>110</v>
      </c>
      <c r="J11" s="48">
        <f>'N Empregados 2012 CAGED'!J11-'N°Empregados 2002'!J11</f>
        <v>21</v>
      </c>
      <c r="K11" s="48">
        <f>'N Empregados 2012 CAGED'!K11-'N°Empregados 2002'!K11</f>
        <v>70</v>
      </c>
      <c r="L11" s="48">
        <f>'N Empregados 2012 CAGED'!L11-'N°Empregados 2002'!L11</f>
        <v>-10</v>
      </c>
      <c r="M11" s="48">
        <f>'N Empregados 2012 CAGED'!M11-'N°Empregados 2002'!M11</f>
        <v>0</v>
      </c>
      <c r="N11" s="48">
        <f>'N Empregados 2012 CAGED'!N11-'N°Empregados 2002'!N11</f>
        <v>305</v>
      </c>
      <c r="P11" s="47"/>
    </row>
    <row r="12" spans="1:16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48">
        <f>'N Empregados 2012 CAGED'!E12-'N°Empregados 2002'!E12</f>
        <v>0</v>
      </c>
      <c r="F12" s="48">
        <f>'N Empregados 2012 CAGED'!F12-'N°Empregados 2002'!F12</f>
        <v>127</v>
      </c>
      <c r="G12" s="48">
        <f>'N Empregados 2012 CAGED'!G12-'N°Empregados 2002'!G12</f>
        <v>1</v>
      </c>
      <c r="H12" s="48">
        <f>'N Empregados 2012 CAGED'!H12-'N°Empregados 2002'!H12</f>
        <v>40</v>
      </c>
      <c r="I12" s="48">
        <f>'N Empregados 2012 CAGED'!I12-'N°Empregados 2002'!I12</f>
        <v>160</v>
      </c>
      <c r="J12" s="48">
        <f>'N Empregados 2012 CAGED'!J12-'N°Empregados 2002'!J12</f>
        <v>148</v>
      </c>
      <c r="K12" s="48">
        <f>'N Empregados 2012 CAGED'!K12-'N°Empregados 2002'!K12</f>
        <v>40</v>
      </c>
      <c r="L12" s="48">
        <f>'N Empregados 2012 CAGED'!L12-'N°Empregados 2002'!L12</f>
        <v>5</v>
      </c>
      <c r="M12" s="48">
        <f>'N Empregados 2012 CAGED'!M12-'N°Empregados 2002'!M12</f>
        <v>0</v>
      </c>
      <c r="N12" s="48">
        <f>'N Empregados 2012 CAGED'!N12-'N°Empregados 2002'!N12</f>
        <v>521</v>
      </c>
      <c r="P12" s="47"/>
    </row>
    <row r="13" spans="1:16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48">
        <f>'N Empregados 2012 CAGED'!E13-'N°Empregados 2002'!E13</f>
        <v>-2</v>
      </c>
      <c r="F13" s="48">
        <f>'N Empregados 2012 CAGED'!F13-'N°Empregados 2002'!F13</f>
        <v>-79</v>
      </c>
      <c r="G13" s="48">
        <f>'N Empregados 2012 CAGED'!G13-'N°Empregados 2002'!G13</f>
        <v>-1</v>
      </c>
      <c r="H13" s="48">
        <f>'N Empregados 2012 CAGED'!H13-'N°Empregados 2002'!H13</f>
        <v>-2</v>
      </c>
      <c r="I13" s="48">
        <f>'N Empregados 2012 CAGED'!I13-'N°Empregados 2002'!I13</f>
        <v>226</v>
      </c>
      <c r="J13" s="48">
        <f>'N Empregados 2012 CAGED'!J13-'N°Empregados 2002'!J13</f>
        <v>89</v>
      </c>
      <c r="K13" s="48">
        <f>'N Empregados 2012 CAGED'!K13-'N°Empregados 2002'!K13</f>
        <v>115</v>
      </c>
      <c r="L13" s="48">
        <f>'N Empregados 2012 CAGED'!L13-'N°Empregados 2002'!L13</f>
        <v>4</v>
      </c>
      <c r="M13" s="48">
        <f>'N Empregados 2012 CAGED'!M13-'N°Empregados 2002'!M13</f>
        <v>0</v>
      </c>
      <c r="N13" s="48">
        <f>'N Empregados 2012 CAGED'!N13-'N°Empregados 2002'!N13</f>
        <v>350</v>
      </c>
      <c r="P13" s="47"/>
    </row>
    <row r="14" spans="1:16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48">
        <f>'N Empregados 2012 CAGED'!E14-'N°Empregados 2002'!E14</f>
        <v>0</v>
      </c>
      <c r="F14" s="48">
        <f>'N Empregados 2012 CAGED'!F14-'N°Empregados 2002'!F14</f>
        <v>23</v>
      </c>
      <c r="G14" s="48">
        <f>'N Empregados 2012 CAGED'!G14-'N°Empregados 2002'!G14</f>
        <v>0</v>
      </c>
      <c r="H14" s="48">
        <f>'N Empregados 2012 CAGED'!H14-'N°Empregados 2002'!H14</f>
        <v>15</v>
      </c>
      <c r="I14" s="48">
        <f>'N Empregados 2012 CAGED'!I14-'N°Empregados 2002'!I14</f>
        <v>11</v>
      </c>
      <c r="J14" s="48">
        <f>'N Empregados 2012 CAGED'!J14-'N°Empregados 2002'!J14</f>
        <v>28</v>
      </c>
      <c r="K14" s="48">
        <f>'N Empregados 2012 CAGED'!K14-'N°Empregados 2002'!K14</f>
        <v>53</v>
      </c>
      <c r="L14" s="48">
        <f>'N Empregados 2012 CAGED'!L14-'N°Empregados 2002'!L14</f>
        <v>0</v>
      </c>
      <c r="M14" s="48">
        <f>'N Empregados 2012 CAGED'!M14-'N°Empregados 2002'!M14</f>
        <v>0</v>
      </c>
      <c r="N14" s="48">
        <f>'N Empregados 2012 CAGED'!N14-'N°Empregados 2002'!N14</f>
        <v>130</v>
      </c>
      <c r="P14" s="47"/>
    </row>
    <row r="15" spans="1:16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48">
        <f>'N Empregados 2012 CAGED'!E15-'N°Empregados 2002'!E15</f>
        <v>0</v>
      </c>
      <c r="F15" s="48">
        <f>'N Empregados 2012 CAGED'!F15-'N°Empregados 2002'!F15</f>
        <v>116</v>
      </c>
      <c r="G15" s="48">
        <f>'N Empregados 2012 CAGED'!G15-'N°Empregados 2002'!G15</f>
        <v>4</v>
      </c>
      <c r="H15" s="48">
        <f>'N Empregados 2012 CAGED'!H15-'N°Empregados 2002'!H15</f>
        <v>7</v>
      </c>
      <c r="I15" s="48">
        <f>'N Empregados 2012 CAGED'!I15-'N°Empregados 2002'!I15</f>
        <v>98</v>
      </c>
      <c r="J15" s="48">
        <f>'N Empregados 2012 CAGED'!J15-'N°Empregados 2002'!J15</f>
        <v>79</v>
      </c>
      <c r="K15" s="48">
        <f>'N Empregados 2012 CAGED'!K15-'N°Empregados 2002'!K15</f>
        <v>37</v>
      </c>
      <c r="L15" s="48">
        <f>'N Empregados 2012 CAGED'!L15-'N°Empregados 2002'!L15</f>
        <v>-2</v>
      </c>
      <c r="M15" s="48">
        <f>'N Empregados 2012 CAGED'!M15-'N°Empregados 2002'!M15</f>
        <v>0</v>
      </c>
      <c r="N15" s="48">
        <f>'N Empregados 2012 CAGED'!N15-'N°Empregados 2002'!N15</f>
        <v>339</v>
      </c>
      <c r="P15" s="47"/>
    </row>
    <row r="16" spans="1:16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48">
        <f>'N Empregados 2012 CAGED'!E16-'N°Empregados 2002'!E16</f>
        <v>0</v>
      </c>
      <c r="F16" s="48">
        <f>'N Empregados 2012 CAGED'!F16-'N°Empregados 2002'!F16</f>
        <v>68</v>
      </c>
      <c r="G16" s="48">
        <f>'N Empregados 2012 CAGED'!G16-'N°Empregados 2002'!G16</f>
        <v>0</v>
      </c>
      <c r="H16" s="48">
        <f>'N Empregados 2012 CAGED'!H16-'N°Empregados 2002'!H16</f>
        <v>63</v>
      </c>
      <c r="I16" s="48">
        <f>'N Empregados 2012 CAGED'!I16-'N°Empregados 2002'!I16</f>
        <v>81</v>
      </c>
      <c r="J16" s="48">
        <f>'N Empregados 2012 CAGED'!J16-'N°Empregados 2002'!J16</f>
        <v>34</v>
      </c>
      <c r="K16" s="48">
        <f>'N Empregados 2012 CAGED'!K16-'N°Empregados 2002'!K16</f>
        <v>67</v>
      </c>
      <c r="L16" s="48">
        <f>'N Empregados 2012 CAGED'!L16-'N°Empregados 2002'!L16</f>
        <v>4</v>
      </c>
      <c r="M16" s="48">
        <f>'N Empregados 2012 CAGED'!M16-'N°Empregados 2002'!M16</f>
        <v>0</v>
      </c>
      <c r="N16" s="48">
        <f>'N Empregados 2012 CAGED'!N16-'N°Empregados 2002'!N16</f>
        <v>317</v>
      </c>
      <c r="P16" s="47"/>
    </row>
    <row r="17" spans="1:16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48">
        <f>'N Empregados 2012 CAGED'!E17-'N°Empregados 2002'!E17</f>
        <v>0</v>
      </c>
      <c r="F17" s="48">
        <f>'N Empregados 2012 CAGED'!F17-'N°Empregados 2002'!F17</f>
        <v>216</v>
      </c>
      <c r="G17" s="48">
        <f>'N Empregados 2012 CAGED'!G17-'N°Empregados 2002'!G17</f>
        <v>-124</v>
      </c>
      <c r="H17" s="48">
        <f>'N Empregados 2012 CAGED'!H17-'N°Empregados 2002'!H17</f>
        <v>-126</v>
      </c>
      <c r="I17" s="48">
        <f>'N Empregados 2012 CAGED'!I17-'N°Empregados 2002'!I17</f>
        <v>64</v>
      </c>
      <c r="J17" s="48">
        <f>'N Empregados 2012 CAGED'!J17-'N°Empregados 2002'!J17</f>
        <v>50</v>
      </c>
      <c r="K17" s="48">
        <f>'N Empregados 2012 CAGED'!K17-'N°Empregados 2002'!K17</f>
        <v>137</v>
      </c>
      <c r="L17" s="48">
        <f>'N Empregados 2012 CAGED'!L17-'N°Empregados 2002'!L17</f>
        <v>9</v>
      </c>
      <c r="M17" s="48">
        <f>'N Empregados 2012 CAGED'!M17-'N°Empregados 2002'!M17</f>
        <v>0</v>
      </c>
      <c r="N17" s="48">
        <f>'N Empregados 2012 CAGED'!N17-'N°Empregados 2002'!N17</f>
        <v>226</v>
      </c>
      <c r="P17" s="47"/>
    </row>
    <row r="18" spans="1:16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48">
        <f>'N Empregados 2012 CAGED'!E18-'N°Empregados 2002'!E18</f>
        <v>-1</v>
      </c>
      <c r="F18" s="48">
        <f>'N Empregados 2012 CAGED'!F18-'N°Empregados 2002'!F18</f>
        <v>22</v>
      </c>
      <c r="G18" s="48">
        <f>'N Empregados 2012 CAGED'!G18-'N°Empregados 2002'!G18</f>
        <v>-11</v>
      </c>
      <c r="H18" s="48">
        <f>'N Empregados 2012 CAGED'!H18-'N°Empregados 2002'!H18</f>
        <v>3</v>
      </c>
      <c r="I18" s="48">
        <f>'N Empregados 2012 CAGED'!I18-'N°Empregados 2002'!I18</f>
        <v>31</v>
      </c>
      <c r="J18" s="48">
        <f>'N Empregados 2012 CAGED'!J18-'N°Empregados 2002'!J18</f>
        <v>-27</v>
      </c>
      <c r="K18" s="48">
        <f>'N Empregados 2012 CAGED'!K18-'N°Empregados 2002'!K18</f>
        <v>48</v>
      </c>
      <c r="L18" s="48">
        <f>'N Empregados 2012 CAGED'!L18-'N°Empregados 2002'!L18</f>
        <v>7</v>
      </c>
      <c r="M18" s="48">
        <f>'N Empregados 2012 CAGED'!M18-'N°Empregados 2002'!M18</f>
        <v>0</v>
      </c>
      <c r="N18" s="48">
        <f>'N Empregados 2012 CAGED'!N18-'N°Empregados 2002'!N18</f>
        <v>72</v>
      </c>
      <c r="P18" s="47"/>
    </row>
    <row r="19" spans="1:16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48">
        <f>'N Empregados 2012 CAGED'!E19-'N°Empregados 2002'!E19</f>
        <v>12</v>
      </c>
      <c r="F19" s="48">
        <f>'N Empregados 2012 CAGED'!F19-'N°Empregados 2002'!F19</f>
        <v>422</v>
      </c>
      <c r="G19" s="48">
        <f>'N Empregados 2012 CAGED'!G19-'N°Empregados 2002'!G19</f>
        <v>-1</v>
      </c>
      <c r="H19" s="48">
        <f>'N Empregados 2012 CAGED'!H19-'N°Empregados 2002'!H19</f>
        <v>13</v>
      </c>
      <c r="I19" s="48">
        <f>'N Empregados 2012 CAGED'!I19-'N°Empregados 2002'!I19</f>
        <v>311</v>
      </c>
      <c r="J19" s="48">
        <f>'N Empregados 2012 CAGED'!J19-'N°Empregados 2002'!J19</f>
        <v>122</v>
      </c>
      <c r="K19" s="48">
        <f>'N Empregados 2012 CAGED'!K19-'N°Empregados 2002'!K19</f>
        <v>80</v>
      </c>
      <c r="L19" s="48">
        <f>'N Empregados 2012 CAGED'!L19-'N°Empregados 2002'!L19</f>
        <v>35</v>
      </c>
      <c r="M19" s="48">
        <f>'N Empregados 2012 CAGED'!M19-'N°Empregados 2002'!M19</f>
        <v>0</v>
      </c>
      <c r="N19" s="48">
        <f>'N Empregados 2012 CAGED'!N19-'N°Empregados 2002'!N19</f>
        <v>994</v>
      </c>
      <c r="P19" s="47"/>
    </row>
    <row r="20" spans="1:16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48">
        <f>'N Empregados 2012 CAGED'!E20-'N°Empregados 2002'!E20</f>
        <v>-16</v>
      </c>
      <c r="F20" s="48">
        <f>'N Empregados 2012 CAGED'!F20-'N°Empregados 2002'!F20</f>
        <v>692</v>
      </c>
      <c r="G20" s="48">
        <f>'N Empregados 2012 CAGED'!G20-'N°Empregados 2002'!G20</f>
        <v>16</v>
      </c>
      <c r="H20" s="48">
        <f>'N Empregados 2012 CAGED'!H20-'N°Empregados 2002'!H20</f>
        <v>5</v>
      </c>
      <c r="I20" s="48">
        <f>'N Empregados 2012 CAGED'!I20-'N°Empregados 2002'!I20</f>
        <v>2</v>
      </c>
      <c r="J20" s="48">
        <f>'N Empregados 2012 CAGED'!J20-'N°Empregados 2002'!J20</f>
        <v>186</v>
      </c>
      <c r="K20" s="48">
        <f>'N Empregados 2012 CAGED'!K20-'N°Empregados 2002'!K20</f>
        <v>129</v>
      </c>
      <c r="L20" s="48">
        <f>'N Empregados 2012 CAGED'!L20-'N°Empregados 2002'!L20</f>
        <v>27</v>
      </c>
      <c r="M20" s="48">
        <f>'N Empregados 2012 CAGED'!M20-'N°Empregados 2002'!M20</f>
        <v>0</v>
      </c>
      <c r="N20" s="48">
        <f>'N Empregados 2012 CAGED'!N20-'N°Empregados 2002'!N20</f>
        <v>1041</v>
      </c>
      <c r="P20" s="47"/>
    </row>
    <row r="21" spans="1:16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48">
        <f>'N Empregados 2012 CAGED'!E21-'N°Empregados 2002'!E21</f>
        <v>0</v>
      </c>
      <c r="F21" s="48">
        <f>'N Empregados 2012 CAGED'!F21-'N°Empregados 2002'!F21</f>
        <v>118</v>
      </c>
      <c r="G21" s="48">
        <f>'N Empregados 2012 CAGED'!G21-'N°Empregados 2002'!G21</f>
        <v>0</v>
      </c>
      <c r="H21" s="48">
        <f>'N Empregados 2012 CAGED'!H21-'N°Empregados 2002'!H21</f>
        <v>2</v>
      </c>
      <c r="I21" s="48">
        <f>'N Empregados 2012 CAGED'!I21-'N°Empregados 2002'!I21</f>
        <v>42</v>
      </c>
      <c r="J21" s="48">
        <f>'N Empregados 2012 CAGED'!J21-'N°Empregados 2002'!J21</f>
        <v>49</v>
      </c>
      <c r="K21" s="48">
        <f>'N Empregados 2012 CAGED'!K21-'N°Empregados 2002'!K21</f>
        <v>150</v>
      </c>
      <c r="L21" s="48">
        <f>'N Empregados 2012 CAGED'!L21-'N°Empregados 2002'!L21</f>
        <v>13</v>
      </c>
      <c r="M21" s="48">
        <f>'N Empregados 2012 CAGED'!M21-'N°Empregados 2002'!M21</f>
        <v>0</v>
      </c>
      <c r="N21" s="48">
        <f>'N Empregados 2012 CAGED'!N21-'N°Empregados 2002'!N21</f>
        <v>374</v>
      </c>
      <c r="P21" s="47"/>
    </row>
    <row r="22" spans="1:16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48">
        <f>'N Empregados 2012 CAGED'!E22-'N°Empregados 2002'!E22</f>
        <v>172</v>
      </c>
      <c r="F22" s="48">
        <f>'N Empregados 2012 CAGED'!F22-'N°Empregados 2002'!F22</f>
        <v>2841</v>
      </c>
      <c r="G22" s="48">
        <f>'N Empregados 2012 CAGED'!G22-'N°Empregados 2002'!G22</f>
        <v>21</v>
      </c>
      <c r="H22" s="48">
        <f>'N Empregados 2012 CAGED'!H22-'N°Empregados 2002'!H22</f>
        <v>333</v>
      </c>
      <c r="I22" s="48">
        <f>'N Empregados 2012 CAGED'!I22-'N°Empregados 2002'!I22</f>
        <v>712</v>
      </c>
      <c r="J22" s="48">
        <f>'N Empregados 2012 CAGED'!J22-'N°Empregados 2002'!J22</f>
        <v>1215</v>
      </c>
      <c r="K22" s="48">
        <f>'N Empregados 2012 CAGED'!K22-'N°Empregados 2002'!K22</f>
        <v>336</v>
      </c>
      <c r="L22" s="48">
        <f>'N Empregados 2012 CAGED'!L22-'N°Empregados 2002'!L22</f>
        <v>15</v>
      </c>
      <c r="M22" s="48">
        <f>'N Empregados 2012 CAGED'!M22-'N°Empregados 2002'!M22</f>
        <v>0</v>
      </c>
      <c r="N22" s="48">
        <f>'N Empregados 2012 CAGED'!N22-'N°Empregados 2002'!N22</f>
        <v>5645</v>
      </c>
      <c r="P22" s="47"/>
    </row>
    <row r="23" spans="1:16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48">
        <f>'N Empregados 2012 CAGED'!E23-'N°Empregados 2002'!E23</f>
        <v>16</v>
      </c>
      <c r="F23" s="48">
        <f>'N Empregados 2012 CAGED'!F23-'N°Empregados 2002'!F23</f>
        <v>125</v>
      </c>
      <c r="G23" s="48">
        <f>'N Empregados 2012 CAGED'!G23-'N°Empregados 2002'!G23</f>
        <v>11</v>
      </c>
      <c r="H23" s="48">
        <f>'N Empregados 2012 CAGED'!H23-'N°Empregados 2002'!H23</f>
        <v>363</v>
      </c>
      <c r="I23" s="48">
        <f>'N Empregados 2012 CAGED'!I23-'N°Empregados 2002'!I23</f>
        <v>2301</v>
      </c>
      <c r="J23" s="48">
        <f>'N Empregados 2012 CAGED'!J23-'N°Empregados 2002'!J23</f>
        <v>1609</v>
      </c>
      <c r="K23" s="48">
        <f>'N Empregados 2012 CAGED'!K23-'N°Empregados 2002'!K23</f>
        <v>339</v>
      </c>
      <c r="L23" s="48">
        <f>'N Empregados 2012 CAGED'!L23-'N°Empregados 2002'!L23</f>
        <v>96</v>
      </c>
      <c r="M23" s="48">
        <f>'N Empregados 2012 CAGED'!M23-'N°Empregados 2002'!M23</f>
        <v>0</v>
      </c>
      <c r="N23" s="48">
        <f>'N Empregados 2012 CAGED'!N23-'N°Empregados 2002'!N23</f>
        <v>4860</v>
      </c>
      <c r="P23" s="47"/>
    </row>
    <row r="24" spans="1:16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48">
        <f>'N Empregados 2012 CAGED'!E24-'N°Empregados 2002'!E24</f>
        <v>4</v>
      </c>
      <c r="F24" s="48">
        <f>'N Empregados 2012 CAGED'!F24-'N°Empregados 2002'!F24</f>
        <v>362</v>
      </c>
      <c r="G24" s="48">
        <f>'N Empregados 2012 CAGED'!G24-'N°Empregados 2002'!G24</f>
        <v>7</v>
      </c>
      <c r="H24" s="48">
        <f>'N Empregados 2012 CAGED'!H24-'N°Empregados 2002'!H24</f>
        <v>-5</v>
      </c>
      <c r="I24" s="48">
        <f>'N Empregados 2012 CAGED'!I24-'N°Empregados 2002'!I24</f>
        <v>210</v>
      </c>
      <c r="J24" s="48">
        <f>'N Empregados 2012 CAGED'!J24-'N°Empregados 2002'!J24</f>
        <v>199</v>
      </c>
      <c r="K24" s="48">
        <f>'N Empregados 2012 CAGED'!K24-'N°Empregados 2002'!K24</f>
        <v>41</v>
      </c>
      <c r="L24" s="48">
        <f>'N Empregados 2012 CAGED'!L24-'N°Empregados 2002'!L24</f>
        <v>86</v>
      </c>
      <c r="M24" s="48">
        <f>'N Empregados 2012 CAGED'!M24-'N°Empregados 2002'!M24</f>
        <v>0</v>
      </c>
      <c r="N24" s="48">
        <f>'N Empregados 2012 CAGED'!N24-'N°Empregados 2002'!N24</f>
        <v>904</v>
      </c>
      <c r="P24" s="47"/>
    </row>
    <row r="25" spans="1:16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48">
        <f>'N Empregados 2012 CAGED'!E25-'N°Empregados 2002'!E25</f>
        <v>0</v>
      </c>
      <c r="F25" s="48">
        <f>'N Empregados 2012 CAGED'!F25-'N°Empregados 2002'!F25</f>
        <v>31</v>
      </c>
      <c r="G25" s="48">
        <f>'N Empregados 2012 CAGED'!G25-'N°Empregados 2002'!G25</f>
        <v>3</v>
      </c>
      <c r="H25" s="48">
        <f>'N Empregados 2012 CAGED'!H25-'N°Empregados 2002'!H25</f>
        <v>58</v>
      </c>
      <c r="I25" s="48">
        <f>'N Empregados 2012 CAGED'!I25-'N°Empregados 2002'!I25</f>
        <v>38</v>
      </c>
      <c r="J25" s="48">
        <f>'N Empregados 2012 CAGED'!J25-'N°Empregados 2002'!J25</f>
        <v>61</v>
      </c>
      <c r="K25" s="48">
        <f>'N Empregados 2012 CAGED'!K25-'N°Empregados 2002'!K25</f>
        <v>44</v>
      </c>
      <c r="L25" s="48">
        <f>'N Empregados 2012 CAGED'!L25-'N°Empregados 2002'!L25</f>
        <v>11</v>
      </c>
      <c r="M25" s="48">
        <f>'N Empregados 2012 CAGED'!M25-'N°Empregados 2002'!M25</f>
        <v>0</v>
      </c>
      <c r="N25" s="48">
        <f>'N Empregados 2012 CAGED'!N25-'N°Empregados 2002'!N25</f>
        <v>246</v>
      </c>
      <c r="P25" s="47"/>
    </row>
    <row r="26" spans="1:16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48">
        <f>'N Empregados 2012 CAGED'!E26-'N°Empregados 2002'!E26</f>
        <v>0</v>
      </c>
      <c r="F26" s="48">
        <f>'N Empregados 2012 CAGED'!F26-'N°Empregados 2002'!F26</f>
        <v>6</v>
      </c>
      <c r="G26" s="48">
        <f>'N Empregados 2012 CAGED'!G26-'N°Empregados 2002'!G26</f>
        <v>0</v>
      </c>
      <c r="H26" s="48">
        <f>'N Empregados 2012 CAGED'!H26-'N°Empregados 2002'!H26</f>
        <v>-2</v>
      </c>
      <c r="I26" s="48">
        <f>'N Empregados 2012 CAGED'!I26-'N°Empregados 2002'!I26</f>
        <v>43</v>
      </c>
      <c r="J26" s="48">
        <f>'N Empregados 2012 CAGED'!J26-'N°Empregados 2002'!J26</f>
        <v>-56</v>
      </c>
      <c r="K26" s="48">
        <f>'N Empregados 2012 CAGED'!K26-'N°Empregados 2002'!K26</f>
        <v>31</v>
      </c>
      <c r="L26" s="48">
        <f>'N Empregados 2012 CAGED'!L26-'N°Empregados 2002'!L26</f>
        <v>26</v>
      </c>
      <c r="M26" s="48">
        <f>'N Empregados 2012 CAGED'!M26-'N°Empregados 2002'!M26</f>
        <v>0</v>
      </c>
      <c r="N26" s="48">
        <f>'N Empregados 2012 CAGED'!N26-'N°Empregados 2002'!N26</f>
        <v>48</v>
      </c>
      <c r="P26" s="47"/>
    </row>
    <row r="27" spans="1:16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48">
        <f>'N Empregados 2012 CAGED'!E27-'N°Empregados 2002'!E27</f>
        <v>-1</v>
      </c>
      <c r="F27" s="48">
        <f>'N Empregados 2012 CAGED'!F27-'N°Empregados 2002'!F27</f>
        <v>224</v>
      </c>
      <c r="G27" s="48">
        <f>'N Empregados 2012 CAGED'!G27-'N°Empregados 2002'!G27</f>
        <v>3</v>
      </c>
      <c r="H27" s="48">
        <f>'N Empregados 2012 CAGED'!H27-'N°Empregados 2002'!H27</f>
        <v>46</v>
      </c>
      <c r="I27" s="48">
        <f>'N Empregados 2012 CAGED'!I27-'N°Empregados 2002'!I27</f>
        <v>176</v>
      </c>
      <c r="J27" s="48">
        <f>'N Empregados 2012 CAGED'!J27-'N°Empregados 2002'!J27</f>
        <v>93</v>
      </c>
      <c r="K27" s="48">
        <f>'N Empregados 2012 CAGED'!K27-'N°Empregados 2002'!K27</f>
        <v>88</v>
      </c>
      <c r="L27" s="48">
        <f>'N Empregados 2012 CAGED'!L27-'N°Empregados 2002'!L27</f>
        <v>3</v>
      </c>
      <c r="M27" s="48">
        <f>'N Empregados 2012 CAGED'!M27-'N°Empregados 2002'!M27</f>
        <v>0</v>
      </c>
      <c r="N27" s="48">
        <f>'N Empregados 2012 CAGED'!N27-'N°Empregados 2002'!N27</f>
        <v>632</v>
      </c>
      <c r="P27" s="47"/>
    </row>
    <row r="28" spans="1:16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48">
        <f>'N Empregados 2012 CAGED'!E28-'N°Empregados 2002'!E28</f>
        <v>0</v>
      </c>
      <c r="F28" s="48">
        <f>'N Empregados 2012 CAGED'!F28-'N°Empregados 2002'!F28</f>
        <v>83</v>
      </c>
      <c r="G28" s="48">
        <f>'N Empregados 2012 CAGED'!G28-'N°Empregados 2002'!G28</f>
        <v>-1</v>
      </c>
      <c r="H28" s="48">
        <f>'N Empregados 2012 CAGED'!H28-'N°Empregados 2002'!H28</f>
        <v>5</v>
      </c>
      <c r="I28" s="48">
        <f>'N Empregados 2012 CAGED'!I28-'N°Empregados 2002'!I28</f>
        <v>29</v>
      </c>
      <c r="J28" s="48">
        <f>'N Empregados 2012 CAGED'!J28-'N°Empregados 2002'!J28</f>
        <v>23</v>
      </c>
      <c r="K28" s="48">
        <f>'N Empregados 2012 CAGED'!K28-'N°Empregados 2002'!K28</f>
        <v>37</v>
      </c>
      <c r="L28" s="48">
        <f>'N Empregados 2012 CAGED'!L28-'N°Empregados 2002'!L28</f>
        <v>-1</v>
      </c>
      <c r="M28" s="48">
        <f>'N Empregados 2012 CAGED'!M28-'N°Empregados 2002'!M28</f>
        <v>0</v>
      </c>
      <c r="N28" s="48">
        <f>'N Empregados 2012 CAGED'!N28-'N°Empregados 2002'!N28</f>
        <v>175</v>
      </c>
      <c r="P28" s="47"/>
    </row>
    <row r="29" spans="1:16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48">
        <f>'N Empregados 2012 CAGED'!E29-'N°Empregados 2002'!E29</f>
        <v>25</v>
      </c>
      <c r="F29" s="48">
        <f>'N Empregados 2012 CAGED'!F29-'N°Empregados 2002'!F29</f>
        <v>127</v>
      </c>
      <c r="G29" s="48">
        <f>'N Empregados 2012 CAGED'!G29-'N°Empregados 2002'!G29</f>
        <v>1</v>
      </c>
      <c r="H29" s="48">
        <f>'N Empregados 2012 CAGED'!H29-'N°Empregados 2002'!H29</f>
        <v>1</v>
      </c>
      <c r="I29" s="48">
        <f>'N Empregados 2012 CAGED'!I29-'N°Empregados 2002'!I29</f>
        <v>83</v>
      </c>
      <c r="J29" s="48">
        <f>'N Empregados 2012 CAGED'!J29-'N°Empregados 2002'!J29</f>
        <v>146</v>
      </c>
      <c r="K29" s="48">
        <f>'N Empregados 2012 CAGED'!K29-'N°Empregados 2002'!K29</f>
        <v>24</v>
      </c>
      <c r="L29" s="48">
        <f>'N Empregados 2012 CAGED'!L29-'N°Empregados 2002'!L29</f>
        <v>24</v>
      </c>
      <c r="M29" s="48">
        <f>'N Empregados 2012 CAGED'!M29-'N°Empregados 2002'!M29</f>
        <v>0</v>
      </c>
      <c r="N29" s="48">
        <f>'N Empregados 2012 CAGED'!N29-'N°Empregados 2002'!N29</f>
        <v>431</v>
      </c>
      <c r="P29" s="47"/>
    </row>
    <row r="30" spans="1:16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48">
        <f>'N Empregados 2012 CAGED'!E30-'N°Empregados 2002'!E30</f>
        <v>3</v>
      </c>
      <c r="F30" s="48">
        <f>'N Empregados 2012 CAGED'!F30-'N°Empregados 2002'!F30</f>
        <v>126</v>
      </c>
      <c r="G30" s="48">
        <f>'N Empregados 2012 CAGED'!G30-'N°Empregados 2002'!G30</f>
        <v>14</v>
      </c>
      <c r="H30" s="48">
        <f>'N Empregados 2012 CAGED'!H30-'N°Empregados 2002'!H30</f>
        <v>-3</v>
      </c>
      <c r="I30" s="48">
        <f>'N Empregados 2012 CAGED'!I30-'N°Empregados 2002'!I30</f>
        <v>200</v>
      </c>
      <c r="J30" s="48">
        <f>'N Empregados 2012 CAGED'!J30-'N°Empregados 2002'!J30</f>
        <v>159</v>
      </c>
      <c r="K30" s="48">
        <f>'N Empregados 2012 CAGED'!K30-'N°Empregados 2002'!K30</f>
        <v>25</v>
      </c>
      <c r="L30" s="48">
        <f>'N Empregados 2012 CAGED'!L30-'N°Empregados 2002'!L30</f>
        <v>-39</v>
      </c>
      <c r="M30" s="48">
        <f>'N Empregados 2012 CAGED'!M30-'N°Empregados 2002'!M30</f>
        <v>0</v>
      </c>
      <c r="N30" s="48">
        <f>'N Empregados 2012 CAGED'!N30-'N°Empregados 2002'!N30</f>
        <v>485</v>
      </c>
      <c r="P30" s="47"/>
    </row>
    <row r="31" spans="1:16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48">
        <f>'N Empregados 2012 CAGED'!E31-'N°Empregados 2002'!E31</f>
        <v>7</v>
      </c>
      <c r="F31" s="48">
        <f>'N Empregados 2012 CAGED'!F31-'N°Empregados 2002'!F31</f>
        <v>83</v>
      </c>
      <c r="G31" s="48">
        <f>'N Empregados 2012 CAGED'!G31-'N°Empregados 2002'!G31</f>
        <v>24</v>
      </c>
      <c r="H31" s="48">
        <f>'N Empregados 2012 CAGED'!H31-'N°Empregados 2002'!H31</f>
        <v>154</v>
      </c>
      <c r="I31" s="48">
        <f>'N Empregados 2012 CAGED'!I31-'N°Empregados 2002'!I31</f>
        <v>156</v>
      </c>
      <c r="J31" s="48">
        <f>'N Empregados 2012 CAGED'!J31-'N°Empregados 2002'!J31</f>
        <v>193</v>
      </c>
      <c r="K31" s="48">
        <f>'N Empregados 2012 CAGED'!K31-'N°Empregados 2002'!K31</f>
        <v>106</v>
      </c>
      <c r="L31" s="48">
        <f>'N Empregados 2012 CAGED'!L31-'N°Empregados 2002'!L31</f>
        <v>0</v>
      </c>
      <c r="M31" s="48">
        <f>'N Empregados 2012 CAGED'!M31-'N°Empregados 2002'!M31</f>
        <v>0</v>
      </c>
      <c r="N31" s="48">
        <f>'N Empregados 2012 CAGED'!N31-'N°Empregados 2002'!N31</f>
        <v>723</v>
      </c>
      <c r="P31" s="47"/>
    </row>
    <row r="32" spans="1:16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48">
        <f>'N Empregados 2012 CAGED'!E32-'N°Empregados 2002'!E32</f>
        <v>-12</v>
      </c>
      <c r="F32" s="48">
        <f>'N Empregados 2012 CAGED'!F32-'N°Empregados 2002'!F32</f>
        <v>1127</v>
      </c>
      <c r="G32" s="48">
        <f>'N Empregados 2012 CAGED'!G32-'N°Empregados 2002'!G32</f>
        <v>185</v>
      </c>
      <c r="H32" s="48">
        <f>'N Empregados 2012 CAGED'!H32-'N°Empregados 2002'!H32</f>
        <v>4586</v>
      </c>
      <c r="I32" s="48">
        <f>'N Empregados 2012 CAGED'!I32-'N°Empregados 2002'!I32</f>
        <v>5668</v>
      </c>
      <c r="J32" s="48">
        <f>'N Empregados 2012 CAGED'!J32-'N°Empregados 2002'!J32</f>
        <v>8752</v>
      </c>
      <c r="K32" s="48">
        <f>'N Empregados 2012 CAGED'!K32-'N°Empregados 2002'!K32</f>
        <v>1720</v>
      </c>
      <c r="L32" s="48">
        <f>'N Empregados 2012 CAGED'!L32-'N°Empregados 2002'!L32</f>
        <v>-21</v>
      </c>
      <c r="M32" s="48">
        <f>'N Empregados 2012 CAGED'!M32-'N°Empregados 2002'!M32</f>
        <v>0</v>
      </c>
      <c r="N32" s="48">
        <f>'N Empregados 2012 CAGED'!N32-'N°Empregados 2002'!N32</f>
        <v>22005</v>
      </c>
      <c r="P32" s="47"/>
    </row>
    <row r="33" spans="1:16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48">
        <f>'N Empregados 2012 CAGED'!E33-'N°Empregados 2002'!E33</f>
        <v>0</v>
      </c>
      <c r="F33" s="48">
        <f>'N Empregados 2012 CAGED'!F33-'N°Empregados 2002'!F33</f>
        <v>102</v>
      </c>
      <c r="G33" s="48">
        <f>'N Empregados 2012 CAGED'!G33-'N°Empregados 2002'!G33</f>
        <v>9</v>
      </c>
      <c r="H33" s="48">
        <f>'N Empregados 2012 CAGED'!H33-'N°Empregados 2002'!H33</f>
        <v>-3</v>
      </c>
      <c r="I33" s="48">
        <f>'N Empregados 2012 CAGED'!I33-'N°Empregados 2002'!I33</f>
        <v>108</v>
      </c>
      <c r="J33" s="48">
        <f>'N Empregados 2012 CAGED'!J33-'N°Empregados 2002'!J33</f>
        <v>61</v>
      </c>
      <c r="K33" s="48">
        <f>'N Empregados 2012 CAGED'!K33-'N°Empregados 2002'!K33</f>
        <v>161</v>
      </c>
      <c r="L33" s="48">
        <f>'N Empregados 2012 CAGED'!L33-'N°Empregados 2002'!L33</f>
        <v>8</v>
      </c>
      <c r="M33" s="48">
        <f>'N Empregados 2012 CAGED'!M33-'N°Empregados 2002'!M33</f>
        <v>0</v>
      </c>
      <c r="N33" s="48">
        <f>'N Empregados 2012 CAGED'!N33-'N°Empregados 2002'!N33</f>
        <v>446</v>
      </c>
      <c r="P33" s="47"/>
    </row>
    <row r="34" spans="1:16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48">
        <f>'N Empregados 2012 CAGED'!E34-'N°Empregados 2002'!E34</f>
        <v>0</v>
      </c>
      <c r="F34" s="48">
        <f>'N Empregados 2012 CAGED'!F34-'N°Empregados 2002'!F34</f>
        <v>913</v>
      </c>
      <c r="G34" s="48">
        <f>'N Empregados 2012 CAGED'!G34-'N°Empregados 2002'!G34</f>
        <v>61</v>
      </c>
      <c r="H34" s="48">
        <f>'N Empregados 2012 CAGED'!H34-'N°Empregados 2002'!H34</f>
        <v>35</v>
      </c>
      <c r="I34" s="48">
        <f>'N Empregados 2012 CAGED'!I34-'N°Empregados 2002'!I34</f>
        <v>436</v>
      </c>
      <c r="J34" s="48">
        <f>'N Empregados 2012 CAGED'!J34-'N°Empregados 2002'!J34</f>
        <v>628</v>
      </c>
      <c r="K34" s="48">
        <f>'N Empregados 2012 CAGED'!K34-'N°Empregados 2002'!K34</f>
        <v>204</v>
      </c>
      <c r="L34" s="48">
        <f>'N Empregados 2012 CAGED'!L34-'N°Empregados 2002'!L34</f>
        <v>17</v>
      </c>
      <c r="M34" s="48">
        <f>'N Empregados 2012 CAGED'!M34-'N°Empregados 2002'!M34</f>
        <v>0</v>
      </c>
      <c r="N34" s="48">
        <f>'N Empregados 2012 CAGED'!N34-'N°Empregados 2002'!N34</f>
        <v>2294</v>
      </c>
      <c r="P34" s="47"/>
    </row>
    <row r="35" spans="1:16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48">
        <f>'N Empregados 2012 CAGED'!E35-'N°Empregados 2002'!E35</f>
        <v>0</v>
      </c>
      <c r="F35" s="48">
        <f>'N Empregados 2012 CAGED'!F35-'N°Empregados 2002'!F35</f>
        <v>21</v>
      </c>
      <c r="G35" s="48">
        <f>'N Empregados 2012 CAGED'!G35-'N°Empregados 2002'!G35</f>
        <v>0</v>
      </c>
      <c r="H35" s="48">
        <f>'N Empregados 2012 CAGED'!H35-'N°Empregados 2002'!H35</f>
        <v>2</v>
      </c>
      <c r="I35" s="48">
        <f>'N Empregados 2012 CAGED'!I35-'N°Empregados 2002'!I35</f>
        <v>17</v>
      </c>
      <c r="J35" s="48">
        <f>'N Empregados 2012 CAGED'!J35-'N°Empregados 2002'!J35</f>
        <v>11</v>
      </c>
      <c r="K35" s="48">
        <f>'N Empregados 2012 CAGED'!K35-'N°Empregados 2002'!K35</f>
        <v>70</v>
      </c>
      <c r="L35" s="48">
        <f>'N Empregados 2012 CAGED'!L35-'N°Empregados 2002'!L35</f>
        <v>8</v>
      </c>
      <c r="M35" s="48">
        <f>'N Empregados 2012 CAGED'!M35-'N°Empregados 2002'!M35</f>
        <v>0</v>
      </c>
      <c r="N35" s="48">
        <f>'N Empregados 2012 CAGED'!N35-'N°Empregados 2002'!N35</f>
        <v>129</v>
      </c>
      <c r="P35" s="47"/>
    </row>
    <row r="36" spans="1:16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48">
        <f>'N Empregados 2012 CAGED'!E36-'N°Empregados 2002'!E36</f>
        <v>0</v>
      </c>
      <c r="F36" s="48">
        <f>'N Empregados 2012 CAGED'!F36-'N°Empregados 2002'!F36</f>
        <v>12</v>
      </c>
      <c r="G36" s="48">
        <f>'N Empregados 2012 CAGED'!G36-'N°Empregados 2002'!G36</f>
        <v>0</v>
      </c>
      <c r="H36" s="48">
        <f>'N Empregados 2012 CAGED'!H36-'N°Empregados 2002'!H36</f>
        <v>0</v>
      </c>
      <c r="I36" s="48">
        <f>'N Empregados 2012 CAGED'!I36-'N°Empregados 2002'!I36</f>
        <v>3</v>
      </c>
      <c r="J36" s="48">
        <f>'N Empregados 2012 CAGED'!J36-'N°Empregados 2002'!J36</f>
        <v>7</v>
      </c>
      <c r="K36" s="48">
        <f>'N Empregados 2012 CAGED'!K36-'N°Empregados 2002'!K36</f>
        <v>44</v>
      </c>
      <c r="L36" s="48">
        <f>'N Empregados 2012 CAGED'!L36-'N°Empregados 2002'!L36</f>
        <v>1</v>
      </c>
      <c r="M36" s="48">
        <f>'N Empregados 2012 CAGED'!M36-'N°Empregados 2002'!M36</f>
        <v>0</v>
      </c>
      <c r="N36" s="48">
        <f>'N Empregados 2012 CAGED'!N36-'N°Empregados 2002'!N36</f>
        <v>67</v>
      </c>
      <c r="P36" s="47"/>
    </row>
    <row r="37" spans="1:16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48">
        <f>'N Empregados 2012 CAGED'!E37-'N°Empregados 2002'!E37</f>
        <v>-7</v>
      </c>
      <c r="F37" s="48">
        <f>'N Empregados 2012 CAGED'!F37-'N°Empregados 2002'!F37</f>
        <v>512</v>
      </c>
      <c r="G37" s="48">
        <f>'N Empregados 2012 CAGED'!G37-'N°Empregados 2002'!G37</f>
        <v>52</v>
      </c>
      <c r="H37" s="48">
        <f>'N Empregados 2012 CAGED'!H37-'N°Empregados 2002'!H37</f>
        <v>268</v>
      </c>
      <c r="I37" s="48">
        <f>'N Empregados 2012 CAGED'!I37-'N°Empregados 2002'!I37</f>
        <v>1500</v>
      </c>
      <c r="J37" s="48">
        <f>'N Empregados 2012 CAGED'!J37-'N°Empregados 2002'!J37</f>
        <v>520</v>
      </c>
      <c r="K37" s="48">
        <f>'N Empregados 2012 CAGED'!K37-'N°Empregados 2002'!K37</f>
        <v>234</v>
      </c>
      <c r="L37" s="48">
        <f>'N Empregados 2012 CAGED'!L37-'N°Empregados 2002'!L37</f>
        <v>-30</v>
      </c>
      <c r="M37" s="48">
        <f>'N Empregados 2012 CAGED'!M37-'N°Empregados 2002'!M37</f>
        <v>0</v>
      </c>
      <c r="N37" s="48">
        <f>'N Empregados 2012 CAGED'!N37-'N°Empregados 2002'!N37</f>
        <v>3049</v>
      </c>
      <c r="P37" s="47"/>
    </row>
    <row r="38" spans="1:16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48">
        <f>'N Empregados 2012 CAGED'!E38-'N°Empregados 2002'!E38</f>
        <v>0</v>
      </c>
      <c r="F38" s="48">
        <f>'N Empregados 2012 CAGED'!F38-'N°Empregados 2002'!F38</f>
        <v>9</v>
      </c>
      <c r="G38" s="48">
        <f>'N Empregados 2012 CAGED'!G38-'N°Empregados 2002'!G38</f>
        <v>0</v>
      </c>
      <c r="H38" s="48">
        <f>'N Empregados 2012 CAGED'!H38-'N°Empregados 2002'!H38</f>
        <v>0</v>
      </c>
      <c r="I38" s="48">
        <f>'N Empregados 2012 CAGED'!I38-'N°Empregados 2002'!I38</f>
        <v>69</v>
      </c>
      <c r="J38" s="48">
        <f>'N Empregados 2012 CAGED'!J38-'N°Empregados 2002'!J38</f>
        <v>40</v>
      </c>
      <c r="K38" s="48">
        <f>'N Empregados 2012 CAGED'!K38-'N°Empregados 2002'!K38</f>
        <v>66</v>
      </c>
      <c r="L38" s="48">
        <f>'N Empregados 2012 CAGED'!L38-'N°Empregados 2002'!L38</f>
        <v>-21</v>
      </c>
      <c r="M38" s="48">
        <f>'N Empregados 2012 CAGED'!M38-'N°Empregados 2002'!M38</f>
        <v>0</v>
      </c>
      <c r="N38" s="48">
        <f>'N Empregados 2012 CAGED'!N38-'N°Empregados 2002'!N38</f>
        <v>163</v>
      </c>
      <c r="P38" s="47"/>
    </row>
    <row r="39" spans="1:16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48">
        <f>'N Empregados 2012 CAGED'!E39-'N°Empregados 2002'!E39</f>
        <v>9</v>
      </c>
      <c r="F39" s="48">
        <f>'N Empregados 2012 CAGED'!F39-'N°Empregados 2002'!F39</f>
        <v>7</v>
      </c>
      <c r="G39" s="48">
        <f>'N Empregados 2012 CAGED'!G39-'N°Empregados 2002'!G39</f>
        <v>0</v>
      </c>
      <c r="H39" s="48">
        <f>'N Empregados 2012 CAGED'!H39-'N°Empregados 2002'!H39</f>
        <v>8</v>
      </c>
      <c r="I39" s="48">
        <f>'N Empregados 2012 CAGED'!I39-'N°Empregados 2002'!I39</f>
        <v>37</v>
      </c>
      <c r="J39" s="48">
        <f>'N Empregados 2012 CAGED'!J39-'N°Empregados 2002'!J39</f>
        <v>19</v>
      </c>
      <c r="K39" s="48">
        <f>'N Empregados 2012 CAGED'!K39-'N°Empregados 2002'!K39</f>
        <v>50</v>
      </c>
      <c r="L39" s="48">
        <f>'N Empregados 2012 CAGED'!L39-'N°Empregados 2002'!L39</f>
        <v>67</v>
      </c>
      <c r="M39" s="48">
        <f>'N Empregados 2012 CAGED'!M39-'N°Empregados 2002'!M39</f>
        <v>0</v>
      </c>
      <c r="N39" s="48">
        <f>'N Empregados 2012 CAGED'!N39-'N°Empregados 2002'!N39</f>
        <v>197</v>
      </c>
      <c r="P39" s="47"/>
    </row>
    <row r="40" spans="1:16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48">
        <f>'N Empregados 2012 CAGED'!E40-'N°Empregados 2002'!E40</f>
        <v>-7</v>
      </c>
      <c r="F40" s="48">
        <f>'N Empregados 2012 CAGED'!F40-'N°Empregados 2002'!F40</f>
        <v>90</v>
      </c>
      <c r="G40" s="48">
        <f>'N Empregados 2012 CAGED'!G40-'N°Empregados 2002'!G40</f>
        <v>36</v>
      </c>
      <c r="H40" s="48">
        <f>'N Empregados 2012 CAGED'!H40-'N°Empregados 2002'!H40</f>
        <v>94</v>
      </c>
      <c r="I40" s="48">
        <f>'N Empregados 2012 CAGED'!I40-'N°Empregados 2002'!I40</f>
        <v>130</v>
      </c>
      <c r="J40" s="48">
        <f>'N Empregados 2012 CAGED'!J40-'N°Empregados 2002'!J40</f>
        <v>91</v>
      </c>
      <c r="K40" s="48">
        <f>'N Empregados 2012 CAGED'!K40-'N°Empregados 2002'!K40</f>
        <v>116</v>
      </c>
      <c r="L40" s="48">
        <f>'N Empregados 2012 CAGED'!L40-'N°Empregados 2002'!L40</f>
        <v>-24</v>
      </c>
      <c r="M40" s="48">
        <f>'N Empregados 2012 CAGED'!M40-'N°Empregados 2002'!M40</f>
        <v>0</v>
      </c>
      <c r="N40" s="48">
        <f>'N Empregados 2012 CAGED'!N40-'N°Empregados 2002'!N40</f>
        <v>526</v>
      </c>
      <c r="P40" s="47"/>
    </row>
    <row r="41" spans="1:16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48">
        <f>'N Empregados 2012 CAGED'!E41-'N°Empregados 2002'!E41</f>
        <v>-39</v>
      </c>
      <c r="F41" s="48">
        <f>'N Empregados 2012 CAGED'!F41-'N°Empregados 2002'!F41</f>
        <v>1217</v>
      </c>
      <c r="G41" s="48">
        <f>'N Empregados 2012 CAGED'!G41-'N°Empregados 2002'!G41</f>
        <v>33</v>
      </c>
      <c r="H41" s="48">
        <f>'N Empregados 2012 CAGED'!H41-'N°Empregados 2002'!H41</f>
        <v>1543</v>
      </c>
      <c r="I41" s="48">
        <f>'N Empregados 2012 CAGED'!I41-'N°Empregados 2002'!I41</f>
        <v>1939</v>
      </c>
      <c r="J41" s="48">
        <f>'N Empregados 2012 CAGED'!J41-'N°Empregados 2002'!J41</f>
        <v>1301</v>
      </c>
      <c r="K41" s="48">
        <f>'N Empregados 2012 CAGED'!K41-'N°Empregados 2002'!K41</f>
        <v>919</v>
      </c>
      <c r="L41" s="48">
        <f>'N Empregados 2012 CAGED'!L41-'N°Empregados 2002'!L41</f>
        <v>60</v>
      </c>
      <c r="M41" s="48">
        <f>'N Empregados 2012 CAGED'!M41-'N°Empregados 2002'!M41</f>
        <v>0</v>
      </c>
      <c r="N41" s="48">
        <f>'N Empregados 2012 CAGED'!N41-'N°Empregados 2002'!N41</f>
        <v>6973</v>
      </c>
      <c r="P41" s="47"/>
    </row>
    <row r="42" spans="1:16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48">
        <f>'N Empregados 2012 CAGED'!E42-'N°Empregados 2002'!E42</f>
        <v>-12</v>
      </c>
      <c r="F42" s="48">
        <f>'N Empregados 2012 CAGED'!F42-'N°Empregados 2002'!F42</f>
        <v>15763</v>
      </c>
      <c r="G42" s="48">
        <f>'N Empregados 2012 CAGED'!G42-'N°Empregados 2002'!G42</f>
        <v>254</v>
      </c>
      <c r="H42" s="48">
        <f>'N Empregados 2012 CAGED'!H42-'N°Empregados 2002'!H42</f>
        <v>4507</v>
      </c>
      <c r="I42" s="48">
        <f>'N Empregados 2012 CAGED'!I42-'N°Empregados 2002'!I42</f>
        <v>12325</v>
      </c>
      <c r="J42" s="48">
        <f>'N Empregados 2012 CAGED'!J42-'N°Empregados 2002'!J42</f>
        <v>16612</v>
      </c>
      <c r="K42" s="48">
        <f>'N Empregados 2012 CAGED'!K42-'N°Empregados 2002'!K42</f>
        <v>-495</v>
      </c>
      <c r="L42" s="48">
        <f>'N Empregados 2012 CAGED'!L42-'N°Empregados 2002'!L42</f>
        <v>39</v>
      </c>
      <c r="M42" s="48">
        <f>'N Empregados 2012 CAGED'!M42-'N°Empregados 2002'!M42</f>
        <v>0</v>
      </c>
      <c r="N42" s="48">
        <f>'N Empregados 2012 CAGED'!N42-'N°Empregados 2002'!N42</f>
        <v>48993</v>
      </c>
      <c r="P42" s="47"/>
    </row>
    <row r="43" spans="1:16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48">
        <f>'N Empregados 2012 CAGED'!E43-'N°Empregados 2002'!E43</f>
        <v>-1</v>
      </c>
      <c r="F43" s="48">
        <f>'N Empregados 2012 CAGED'!F43-'N°Empregados 2002'!F43</f>
        <v>20</v>
      </c>
      <c r="G43" s="48">
        <f>'N Empregados 2012 CAGED'!G43-'N°Empregados 2002'!G43</f>
        <v>0</v>
      </c>
      <c r="H43" s="48">
        <f>'N Empregados 2012 CAGED'!H43-'N°Empregados 2002'!H43</f>
        <v>0</v>
      </c>
      <c r="I43" s="48">
        <f>'N Empregados 2012 CAGED'!I43-'N°Empregados 2002'!I43</f>
        <v>22</v>
      </c>
      <c r="J43" s="48">
        <f>'N Empregados 2012 CAGED'!J43-'N°Empregados 2002'!J43</f>
        <v>-12</v>
      </c>
      <c r="K43" s="48">
        <f>'N Empregados 2012 CAGED'!K43-'N°Empregados 2002'!K43</f>
        <v>32</v>
      </c>
      <c r="L43" s="48">
        <f>'N Empregados 2012 CAGED'!L43-'N°Empregados 2002'!L43</f>
        <v>-39</v>
      </c>
      <c r="M43" s="48">
        <f>'N Empregados 2012 CAGED'!M43-'N°Empregados 2002'!M43</f>
        <v>0</v>
      </c>
      <c r="N43" s="48">
        <f>'N Empregados 2012 CAGED'!N43-'N°Empregados 2002'!N43</f>
        <v>22</v>
      </c>
      <c r="P43" s="47"/>
    </row>
    <row r="44" spans="1:16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48">
        <f>'N Empregados 2012 CAGED'!E44-'N°Empregados 2002'!E44</f>
        <v>0</v>
      </c>
      <c r="F44" s="48">
        <f>'N Empregados 2012 CAGED'!F44-'N°Empregados 2002'!F44</f>
        <v>-4</v>
      </c>
      <c r="G44" s="48">
        <f>'N Empregados 2012 CAGED'!G44-'N°Empregados 2002'!G44</f>
        <v>-1</v>
      </c>
      <c r="H44" s="48">
        <f>'N Empregados 2012 CAGED'!H44-'N°Empregados 2002'!H44</f>
        <v>1</v>
      </c>
      <c r="I44" s="48">
        <f>'N Empregados 2012 CAGED'!I44-'N°Empregados 2002'!I44</f>
        <v>38</v>
      </c>
      <c r="J44" s="48">
        <f>'N Empregados 2012 CAGED'!J44-'N°Empregados 2002'!J44</f>
        <v>44</v>
      </c>
      <c r="K44" s="48">
        <f>'N Empregados 2012 CAGED'!K44-'N°Empregados 2002'!K44</f>
        <v>67</v>
      </c>
      <c r="L44" s="48">
        <f>'N Empregados 2012 CAGED'!L44-'N°Empregados 2002'!L44</f>
        <v>-24</v>
      </c>
      <c r="M44" s="48">
        <f>'N Empregados 2012 CAGED'!M44-'N°Empregados 2002'!M44</f>
        <v>0</v>
      </c>
      <c r="N44" s="48">
        <f>'N Empregados 2012 CAGED'!N44-'N°Empregados 2002'!N44</f>
        <v>121</v>
      </c>
      <c r="P44" s="47"/>
    </row>
    <row r="45" spans="1:16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48">
        <f>'N Empregados 2012 CAGED'!E45-'N°Empregados 2002'!E45</f>
        <v>-7</v>
      </c>
      <c r="F45" s="48">
        <f>'N Empregados 2012 CAGED'!F45-'N°Empregados 2002'!F45</f>
        <v>7</v>
      </c>
      <c r="G45" s="48">
        <f>'N Empregados 2012 CAGED'!G45-'N°Empregados 2002'!G45</f>
        <v>2</v>
      </c>
      <c r="H45" s="48">
        <f>'N Empregados 2012 CAGED'!H45-'N°Empregados 2002'!H45</f>
        <v>-2</v>
      </c>
      <c r="I45" s="48">
        <f>'N Empregados 2012 CAGED'!I45-'N°Empregados 2002'!I45</f>
        <v>86</v>
      </c>
      <c r="J45" s="48">
        <f>'N Empregados 2012 CAGED'!J45-'N°Empregados 2002'!J45</f>
        <v>35</v>
      </c>
      <c r="K45" s="48">
        <f>'N Empregados 2012 CAGED'!K45-'N°Empregados 2002'!K45</f>
        <v>71</v>
      </c>
      <c r="L45" s="48">
        <f>'N Empregados 2012 CAGED'!L45-'N°Empregados 2002'!L45</f>
        <v>35</v>
      </c>
      <c r="M45" s="48">
        <f>'N Empregados 2012 CAGED'!M45-'N°Empregados 2002'!M45</f>
        <v>0</v>
      </c>
      <c r="N45" s="48">
        <f>'N Empregados 2012 CAGED'!N45-'N°Empregados 2002'!N45</f>
        <v>227</v>
      </c>
      <c r="P45" s="47"/>
    </row>
    <row r="46" spans="1:16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48">
        <f>'N Empregados 2012 CAGED'!E46-'N°Empregados 2002'!E46</f>
        <v>0</v>
      </c>
      <c r="F46" s="48">
        <f>'N Empregados 2012 CAGED'!F46-'N°Empregados 2002'!F46</f>
        <v>53</v>
      </c>
      <c r="G46" s="48">
        <f>'N Empregados 2012 CAGED'!G46-'N°Empregados 2002'!G46</f>
        <v>3</v>
      </c>
      <c r="H46" s="48">
        <f>'N Empregados 2012 CAGED'!H46-'N°Empregados 2002'!H46</f>
        <v>10</v>
      </c>
      <c r="I46" s="48">
        <f>'N Empregados 2012 CAGED'!I46-'N°Empregados 2002'!I46</f>
        <v>-47</v>
      </c>
      <c r="J46" s="48">
        <f>'N Empregados 2012 CAGED'!J46-'N°Empregados 2002'!J46</f>
        <v>4</v>
      </c>
      <c r="K46" s="48">
        <f>'N Empregados 2012 CAGED'!K46-'N°Empregados 2002'!K46</f>
        <v>33</v>
      </c>
      <c r="L46" s="48">
        <f>'N Empregados 2012 CAGED'!L46-'N°Empregados 2002'!L46</f>
        <v>1</v>
      </c>
      <c r="M46" s="48">
        <f>'N Empregados 2012 CAGED'!M46-'N°Empregados 2002'!M46</f>
        <v>0</v>
      </c>
      <c r="N46" s="48">
        <f>'N Empregados 2012 CAGED'!N46-'N°Empregados 2002'!N46</f>
        <v>57</v>
      </c>
      <c r="P46" s="47"/>
    </row>
    <row r="47" spans="1:16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48">
        <f>'N Empregados 2012 CAGED'!E47-'N°Empregados 2002'!E47</f>
        <v>0</v>
      </c>
      <c r="F47" s="48">
        <f>'N Empregados 2012 CAGED'!F47-'N°Empregados 2002'!F47</f>
        <v>115</v>
      </c>
      <c r="G47" s="48">
        <f>'N Empregados 2012 CAGED'!G47-'N°Empregados 2002'!G47</f>
        <v>0</v>
      </c>
      <c r="H47" s="48">
        <f>'N Empregados 2012 CAGED'!H47-'N°Empregados 2002'!H47</f>
        <v>5</v>
      </c>
      <c r="I47" s="48">
        <f>'N Empregados 2012 CAGED'!I47-'N°Empregados 2002'!I47</f>
        <v>56</v>
      </c>
      <c r="J47" s="48">
        <f>'N Empregados 2012 CAGED'!J47-'N°Empregados 2002'!J47</f>
        <v>26</v>
      </c>
      <c r="K47" s="48">
        <f>'N Empregados 2012 CAGED'!K47-'N°Empregados 2002'!K47</f>
        <v>162</v>
      </c>
      <c r="L47" s="48">
        <f>'N Empregados 2012 CAGED'!L47-'N°Empregados 2002'!L47</f>
        <v>-145</v>
      </c>
      <c r="M47" s="48">
        <f>'N Empregados 2012 CAGED'!M47-'N°Empregados 2002'!M47</f>
        <v>0</v>
      </c>
      <c r="N47" s="48">
        <f>'N Empregados 2012 CAGED'!N47-'N°Empregados 2002'!N47</f>
        <v>219</v>
      </c>
      <c r="P47" s="47"/>
    </row>
    <row r="48" spans="1:16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48">
        <f>'N Empregados 2012 CAGED'!E48-'N°Empregados 2002'!E48</f>
        <v>0</v>
      </c>
      <c r="F48" s="48">
        <f>'N Empregados 2012 CAGED'!F48-'N°Empregados 2002'!F48</f>
        <v>118</v>
      </c>
      <c r="G48" s="48">
        <f>'N Empregados 2012 CAGED'!G48-'N°Empregados 2002'!G48</f>
        <v>22</v>
      </c>
      <c r="H48" s="48">
        <f>'N Empregados 2012 CAGED'!H48-'N°Empregados 2002'!H48</f>
        <v>365</v>
      </c>
      <c r="I48" s="48">
        <f>'N Empregados 2012 CAGED'!I48-'N°Empregados 2002'!I48</f>
        <v>589</v>
      </c>
      <c r="J48" s="48">
        <f>'N Empregados 2012 CAGED'!J48-'N°Empregados 2002'!J48</f>
        <v>1127</v>
      </c>
      <c r="K48" s="48">
        <f>'N Empregados 2012 CAGED'!K48-'N°Empregados 2002'!K48</f>
        <v>189</v>
      </c>
      <c r="L48" s="48">
        <f>'N Empregados 2012 CAGED'!L48-'N°Empregados 2002'!L48</f>
        <v>74</v>
      </c>
      <c r="M48" s="48">
        <f>'N Empregados 2012 CAGED'!M48-'N°Empregados 2002'!M48</f>
        <v>0</v>
      </c>
      <c r="N48" s="48">
        <f>'N Empregados 2012 CAGED'!N48-'N°Empregados 2002'!N48</f>
        <v>2484</v>
      </c>
      <c r="P48" s="47"/>
    </row>
    <row r="49" spans="1:16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48">
        <f>'N Empregados 2012 CAGED'!E49-'N°Empregados 2002'!E49</f>
        <v>73</v>
      </c>
      <c r="F49" s="48">
        <f>'N Empregados 2012 CAGED'!F49-'N°Empregados 2002'!F49</f>
        <v>871</v>
      </c>
      <c r="G49" s="48">
        <f>'N Empregados 2012 CAGED'!G49-'N°Empregados 2002'!G49</f>
        <v>3</v>
      </c>
      <c r="H49" s="48">
        <f>'N Empregados 2012 CAGED'!H49-'N°Empregados 2002'!H49</f>
        <v>3</v>
      </c>
      <c r="I49" s="48">
        <f>'N Empregados 2012 CAGED'!I49-'N°Empregados 2002'!I49</f>
        <v>22</v>
      </c>
      <c r="J49" s="48">
        <f>'N Empregados 2012 CAGED'!J49-'N°Empregados 2002'!J49</f>
        <v>104</v>
      </c>
      <c r="K49" s="48">
        <f>'N Empregados 2012 CAGED'!K49-'N°Empregados 2002'!K49</f>
        <v>23</v>
      </c>
      <c r="L49" s="48">
        <f>'N Empregados 2012 CAGED'!L49-'N°Empregados 2002'!L49</f>
        <v>14</v>
      </c>
      <c r="M49" s="48">
        <f>'N Empregados 2012 CAGED'!M49-'N°Empregados 2002'!M49</f>
        <v>0</v>
      </c>
      <c r="N49" s="48">
        <f>'N Empregados 2012 CAGED'!N49-'N°Empregados 2002'!N49</f>
        <v>1113</v>
      </c>
      <c r="P49" s="47"/>
    </row>
    <row r="50" spans="1:16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48">
        <f>'N Empregados 2012 CAGED'!E50-'N°Empregados 2002'!E50</f>
        <v>4</v>
      </c>
      <c r="F50" s="48">
        <f>'N Empregados 2012 CAGED'!F50-'N°Empregados 2002'!F50</f>
        <v>407</v>
      </c>
      <c r="G50" s="48">
        <f>'N Empregados 2012 CAGED'!G50-'N°Empregados 2002'!G50</f>
        <v>12</v>
      </c>
      <c r="H50" s="48">
        <f>'N Empregados 2012 CAGED'!H50-'N°Empregados 2002'!H50</f>
        <v>210</v>
      </c>
      <c r="I50" s="48">
        <f>'N Empregados 2012 CAGED'!I50-'N°Empregados 2002'!I50</f>
        <v>1292</v>
      </c>
      <c r="J50" s="48">
        <f>'N Empregados 2012 CAGED'!J50-'N°Empregados 2002'!J50</f>
        <v>830</v>
      </c>
      <c r="K50" s="48">
        <f>'N Empregados 2012 CAGED'!K50-'N°Empregados 2002'!K50</f>
        <v>487</v>
      </c>
      <c r="L50" s="48">
        <f>'N Empregados 2012 CAGED'!L50-'N°Empregados 2002'!L50</f>
        <v>83</v>
      </c>
      <c r="M50" s="48">
        <f>'N Empregados 2012 CAGED'!M50-'N°Empregados 2002'!M50</f>
        <v>0</v>
      </c>
      <c r="N50" s="48">
        <f>'N Empregados 2012 CAGED'!N50-'N°Empregados 2002'!N50</f>
        <v>3325</v>
      </c>
      <c r="P50" s="47"/>
    </row>
    <row r="51" spans="1:16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48">
        <f>'N Empregados 2012 CAGED'!E51-'N°Empregados 2002'!E51</f>
        <v>0</v>
      </c>
      <c r="F51" s="48">
        <f>'N Empregados 2012 CAGED'!F51-'N°Empregados 2002'!F51</f>
        <v>465</v>
      </c>
      <c r="G51" s="48">
        <f>'N Empregados 2012 CAGED'!G51-'N°Empregados 2002'!G51</f>
        <v>0</v>
      </c>
      <c r="H51" s="48">
        <f>'N Empregados 2012 CAGED'!H51-'N°Empregados 2002'!H51</f>
        <v>4</v>
      </c>
      <c r="I51" s="48">
        <f>'N Empregados 2012 CAGED'!I51-'N°Empregados 2002'!I51</f>
        <v>54</v>
      </c>
      <c r="J51" s="48">
        <f>'N Empregados 2012 CAGED'!J51-'N°Empregados 2002'!J51</f>
        <v>37</v>
      </c>
      <c r="K51" s="48">
        <f>'N Empregados 2012 CAGED'!K51-'N°Empregados 2002'!K51</f>
        <v>49</v>
      </c>
      <c r="L51" s="48">
        <f>'N Empregados 2012 CAGED'!L51-'N°Empregados 2002'!L51</f>
        <v>0</v>
      </c>
      <c r="M51" s="48">
        <f>'N Empregados 2012 CAGED'!M51-'N°Empregados 2002'!M51</f>
        <v>0</v>
      </c>
      <c r="N51" s="48">
        <f>'N Empregados 2012 CAGED'!N51-'N°Empregados 2002'!N51</f>
        <v>609</v>
      </c>
      <c r="P51" s="47"/>
    </row>
    <row r="52" spans="1:16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48">
        <f>'N Empregados 2012 CAGED'!E52-'N°Empregados 2002'!E52</f>
        <v>0</v>
      </c>
      <c r="F52" s="48">
        <f>'N Empregados 2012 CAGED'!F52-'N°Empregados 2002'!F52</f>
        <v>-27</v>
      </c>
      <c r="G52" s="48">
        <f>'N Empregados 2012 CAGED'!G52-'N°Empregados 2002'!G52</f>
        <v>0</v>
      </c>
      <c r="H52" s="48">
        <f>'N Empregados 2012 CAGED'!H52-'N°Empregados 2002'!H52</f>
        <v>0</v>
      </c>
      <c r="I52" s="48">
        <f>'N Empregados 2012 CAGED'!I52-'N°Empregados 2002'!I52</f>
        <v>31</v>
      </c>
      <c r="J52" s="48">
        <f>'N Empregados 2012 CAGED'!J52-'N°Empregados 2002'!J52</f>
        <v>-7</v>
      </c>
      <c r="K52" s="48">
        <f>'N Empregados 2012 CAGED'!K52-'N°Empregados 2002'!K52</f>
        <v>91</v>
      </c>
      <c r="L52" s="48">
        <f>'N Empregados 2012 CAGED'!L52-'N°Empregados 2002'!L52</f>
        <v>16</v>
      </c>
      <c r="M52" s="48">
        <f>'N Empregados 2012 CAGED'!M52-'N°Empregados 2002'!M52</f>
        <v>0</v>
      </c>
      <c r="N52" s="48">
        <f>'N Empregados 2012 CAGED'!N52-'N°Empregados 2002'!N52</f>
        <v>104</v>
      </c>
      <c r="P52" s="47"/>
    </row>
    <row r="53" spans="1:16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48">
        <f>'N Empregados 2012 CAGED'!E53-'N°Empregados 2002'!E53</f>
        <v>101</v>
      </c>
      <c r="F53" s="48">
        <f>'N Empregados 2012 CAGED'!F53-'N°Empregados 2002'!F53</f>
        <v>8986</v>
      </c>
      <c r="G53" s="48">
        <f>'N Empregados 2012 CAGED'!G53-'N°Empregados 2002'!G53</f>
        <v>120</v>
      </c>
      <c r="H53" s="48">
        <f>'N Empregados 2012 CAGED'!H53-'N°Empregados 2002'!H53</f>
        <v>1220</v>
      </c>
      <c r="I53" s="48">
        <f>'N Empregados 2012 CAGED'!I53-'N°Empregados 2002'!I53</f>
        <v>4912</v>
      </c>
      <c r="J53" s="48">
        <f>'N Empregados 2012 CAGED'!J53-'N°Empregados 2002'!J53</f>
        <v>4186</v>
      </c>
      <c r="K53" s="48">
        <f>'N Empregados 2012 CAGED'!K53-'N°Empregados 2002'!K53</f>
        <v>144</v>
      </c>
      <c r="L53" s="48">
        <f>'N Empregados 2012 CAGED'!L53-'N°Empregados 2002'!L53</f>
        <v>-9</v>
      </c>
      <c r="M53" s="48">
        <f>'N Empregados 2012 CAGED'!M53-'N°Empregados 2002'!M53</f>
        <v>0</v>
      </c>
      <c r="N53" s="48">
        <f>'N Empregados 2012 CAGED'!N53-'N°Empregados 2002'!N53</f>
        <v>19660</v>
      </c>
      <c r="P53" s="47"/>
    </row>
    <row r="54" spans="1:16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48">
        <f>'N Empregados 2012 CAGED'!E54-'N°Empregados 2002'!E54</f>
        <v>14</v>
      </c>
      <c r="F54" s="48">
        <f>'N Empregados 2012 CAGED'!F54-'N°Empregados 2002'!F54</f>
        <v>1749</v>
      </c>
      <c r="G54" s="48">
        <f>'N Empregados 2012 CAGED'!G54-'N°Empregados 2002'!G54</f>
        <v>50</v>
      </c>
      <c r="H54" s="48">
        <f>'N Empregados 2012 CAGED'!H54-'N°Empregados 2002'!H54</f>
        <v>145</v>
      </c>
      <c r="I54" s="48">
        <f>'N Empregados 2012 CAGED'!I54-'N°Empregados 2002'!I54</f>
        <v>1848</v>
      </c>
      <c r="J54" s="48">
        <f>'N Empregados 2012 CAGED'!J54-'N°Empregados 2002'!J54</f>
        <v>1488</v>
      </c>
      <c r="K54" s="48">
        <f>'N Empregados 2012 CAGED'!K54-'N°Empregados 2002'!K54</f>
        <v>409</v>
      </c>
      <c r="L54" s="48">
        <f>'N Empregados 2012 CAGED'!L54-'N°Empregados 2002'!L54</f>
        <v>-239</v>
      </c>
      <c r="M54" s="48">
        <f>'N Empregados 2012 CAGED'!M54-'N°Empregados 2002'!M54</f>
        <v>0</v>
      </c>
      <c r="N54" s="48">
        <f>'N Empregados 2012 CAGED'!N54-'N°Empregados 2002'!N54</f>
        <v>5464</v>
      </c>
      <c r="P54" s="47"/>
    </row>
    <row r="55" spans="1:16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48">
        <f>'N Empregados 2012 CAGED'!E55-'N°Empregados 2002'!E55</f>
        <v>0</v>
      </c>
      <c r="F55" s="48">
        <f>'N Empregados 2012 CAGED'!F55-'N°Empregados 2002'!F55</f>
        <v>158</v>
      </c>
      <c r="G55" s="48">
        <f>'N Empregados 2012 CAGED'!G55-'N°Empregados 2002'!G55</f>
        <v>1</v>
      </c>
      <c r="H55" s="48">
        <f>'N Empregados 2012 CAGED'!H55-'N°Empregados 2002'!H55</f>
        <v>14</v>
      </c>
      <c r="I55" s="48">
        <f>'N Empregados 2012 CAGED'!I55-'N°Empregados 2002'!I55</f>
        <v>64</v>
      </c>
      <c r="J55" s="48">
        <f>'N Empregados 2012 CAGED'!J55-'N°Empregados 2002'!J55</f>
        <v>258</v>
      </c>
      <c r="K55" s="48">
        <f>'N Empregados 2012 CAGED'!K55-'N°Empregados 2002'!K55</f>
        <v>28</v>
      </c>
      <c r="L55" s="48">
        <f>'N Empregados 2012 CAGED'!L55-'N°Empregados 2002'!L55</f>
        <v>15</v>
      </c>
      <c r="M55" s="48">
        <f>'N Empregados 2012 CAGED'!M55-'N°Empregados 2002'!M55</f>
        <v>0</v>
      </c>
      <c r="N55" s="48">
        <f>'N Empregados 2012 CAGED'!N55-'N°Empregados 2002'!N55</f>
        <v>538</v>
      </c>
      <c r="P55" s="47"/>
    </row>
    <row r="56" spans="1:16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48">
        <f>'N Empregados 2012 CAGED'!E56-'N°Empregados 2002'!E56</f>
        <v>0</v>
      </c>
      <c r="F56" s="48">
        <f>'N Empregados 2012 CAGED'!F56-'N°Empregados 2002'!F56</f>
        <v>-43</v>
      </c>
      <c r="G56" s="48">
        <f>'N Empregados 2012 CAGED'!G56-'N°Empregados 2002'!G56</f>
        <v>1</v>
      </c>
      <c r="H56" s="48">
        <f>'N Empregados 2012 CAGED'!H56-'N°Empregados 2002'!H56</f>
        <v>10</v>
      </c>
      <c r="I56" s="48">
        <f>'N Empregados 2012 CAGED'!I56-'N°Empregados 2002'!I56</f>
        <v>30</v>
      </c>
      <c r="J56" s="48">
        <f>'N Empregados 2012 CAGED'!J56-'N°Empregados 2002'!J56</f>
        <v>-138</v>
      </c>
      <c r="K56" s="48">
        <f>'N Empregados 2012 CAGED'!K56-'N°Empregados 2002'!K56</f>
        <v>126</v>
      </c>
      <c r="L56" s="48">
        <f>'N Empregados 2012 CAGED'!L56-'N°Empregados 2002'!L56</f>
        <v>58</v>
      </c>
      <c r="M56" s="48">
        <f>'N Empregados 2012 CAGED'!M56-'N°Empregados 2002'!M56</f>
        <v>0</v>
      </c>
      <c r="N56" s="48">
        <f>'N Empregados 2012 CAGED'!N56-'N°Empregados 2002'!N56</f>
        <v>44</v>
      </c>
      <c r="P56" s="47"/>
    </row>
    <row r="57" spans="1:16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48">
        <f>'N Empregados 2012 CAGED'!E57-'N°Empregados 2002'!E57</f>
        <v>32</v>
      </c>
      <c r="F57" s="48">
        <f>'N Empregados 2012 CAGED'!F57-'N°Empregados 2002'!F57</f>
        <v>926</v>
      </c>
      <c r="G57" s="48">
        <f>'N Empregados 2012 CAGED'!G57-'N°Empregados 2002'!G57</f>
        <v>27</v>
      </c>
      <c r="H57" s="48">
        <f>'N Empregados 2012 CAGED'!H57-'N°Empregados 2002'!H57</f>
        <v>1035</v>
      </c>
      <c r="I57" s="48">
        <f>'N Empregados 2012 CAGED'!I57-'N°Empregados 2002'!I57</f>
        <v>1794</v>
      </c>
      <c r="J57" s="48">
        <f>'N Empregados 2012 CAGED'!J57-'N°Empregados 2002'!J57</f>
        <v>1038</v>
      </c>
      <c r="K57" s="48">
        <f>'N Empregados 2012 CAGED'!K57-'N°Empregados 2002'!K57</f>
        <v>1340</v>
      </c>
      <c r="L57" s="48">
        <f>'N Empregados 2012 CAGED'!L57-'N°Empregados 2002'!L57</f>
        <v>27</v>
      </c>
      <c r="M57" s="48">
        <f>'N Empregados 2012 CAGED'!M57-'N°Empregados 2002'!M57</f>
        <v>0</v>
      </c>
      <c r="N57" s="48">
        <f>'N Empregados 2012 CAGED'!N57-'N°Empregados 2002'!N57</f>
        <v>6219</v>
      </c>
      <c r="P57" s="47"/>
    </row>
    <row r="58" spans="1:16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48">
        <f>'N Empregados 2012 CAGED'!E58-'N°Empregados 2002'!E58</f>
        <v>62</v>
      </c>
      <c r="F58" s="48">
        <f>'N Empregados 2012 CAGED'!F58-'N°Empregados 2002'!F58</f>
        <v>1478</v>
      </c>
      <c r="G58" s="48">
        <f>'N Empregados 2012 CAGED'!G58-'N°Empregados 2002'!G58</f>
        <v>-3</v>
      </c>
      <c r="H58" s="48">
        <f>'N Empregados 2012 CAGED'!H58-'N°Empregados 2002'!H58</f>
        <v>-86</v>
      </c>
      <c r="I58" s="48">
        <f>'N Empregados 2012 CAGED'!I58-'N°Empregados 2002'!I58</f>
        <v>166</v>
      </c>
      <c r="J58" s="48">
        <f>'N Empregados 2012 CAGED'!J58-'N°Empregados 2002'!J58</f>
        <v>-148</v>
      </c>
      <c r="K58" s="48">
        <f>'N Empregados 2012 CAGED'!K58-'N°Empregados 2002'!K58</f>
        <v>91</v>
      </c>
      <c r="L58" s="48">
        <f>'N Empregados 2012 CAGED'!L58-'N°Empregados 2002'!L58</f>
        <v>5</v>
      </c>
      <c r="M58" s="48">
        <f>'N Empregados 2012 CAGED'!M58-'N°Empregados 2002'!M58</f>
        <v>0</v>
      </c>
      <c r="N58" s="48">
        <f>'N Empregados 2012 CAGED'!N58-'N°Empregados 2002'!N58</f>
        <v>1565</v>
      </c>
      <c r="P58" s="47"/>
    </row>
    <row r="59" spans="1:16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48">
        <f>'N Empregados 2012 CAGED'!E59-'N°Empregados 2002'!E59</f>
        <v>0</v>
      </c>
      <c r="F59" s="48">
        <f>'N Empregados 2012 CAGED'!F59-'N°Empregados 2002'!F59</f>
        <v>40</v>
      </c>
      <c r="G59" s="48">
        <f>'N Empregados 2012 CAGED'!G59-'N°Empregados 2002'!G59</f>
        <v>2</v>
      </c>
      <c r="H59" s="48">
        <f>'N Empregados 2012 CAGED'!H59-'N°Empregados 2002'!H59</f>
        <v>-74</v>
      </c>
      <c r="I59" s="48">
        <f>'N Empregados 2012 CAGED'!I59-'N°Empregados 2002'!I59</f>
        <v>102</v>
      </c>
      <c r="J59" s="48">
        <f>'N Empregados 2012 CAGED'!J59-'N°Empregados 2002'!J59</f>
        <v>-178</v>
      </c>
      <c r="K59" s="48">
        <f>'N Empregados 2012 CAGED'!K59-'N°Empregados 2002'!K59</f>
        <v>50</v>
      </c>
      <c r="L59" s="48">
        <f>'N Empregados 2012 CAGED'!L59-'N°Empregados 2002'!L59</f>
        <v>196</v>
      </c>
      <c r="M59" s="48">
        <f>'N Empregados 2012 CAGED'!M59-'N°Empregados 2002'!M59</f>
        <v>0</v>
      </c>
      <c r="N59" s="48">
        <f>'N Empregados 2012 CAGED'!N59-'N°Empregados 2002'!N59</f>
        <v>138</v>
      </c>
      <c r="P59" s="47"/>
    </row>
    <row r="60" spans="1:16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48">
        <f>'N Empregados 2012 CAGED'!E60-'N°Empregados 2002'!E60</f>
        <v>0</v>
      </c>
      <c r="F60" s="48">
        <f>'N Empregados 2012 CAGED'!F60-'N°Empregados 2002'!F60</f>
        <v>35</v>
      </c>
      <c r="G60" s="48">
        <f>'N Empregados 2012 CAGED'!G60-'N°Empregados 2002'!G60</f>
        <v>-1</v>
      </c>
      <c r="H60" s="48">
        <f>'N Empregados 2012 CAGED'!H60-'N°Empregados 2002'!H60</f>
        <v>59</v>
      </c>
      <c r="I60" s="48">
        <f>'N Empregados 2012 CAGED'!I60-'N°Empregados 2002'!I60</f>
        <v>245</v>
      </c>
      <c r="J60" s="48">
        <f>'N Empregados 2012 CAGED'!J60-'N°Empregados 2002'!J60</f>
        <v>115</v>
      </c>
      <c r="K60" s="48">
        <f>'N Empregados 2012 CAGED'!K60-'N°Empregados 2002'!K60</f>
        <v>31</v>
      </c>
      <c r="L60" s="48">
        <f>'N Empregados 2012 CAGED'!L60-'N°Empregados 2002'!L60</f>
        <v>82</v>
      </c>
      <c r="M60" s="48">
        <f>'N Empregados 2012 CAGED'!M60-'N°Empregados 2002'!M60</f>
        <v>0</v>
      </c>
      <c r="N60" s="48">
        <f>'N Empregados 2012 CAGED'!N60-'N°Empregados 2002'!N60</f>
        <v>566</v>
      </c>
      <c r="P60" s="47"/>
    </row>
    <row r="61" spans="1:16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48">
        <f>'N Empregados 2012 CAGED'!E61-'N°Empregados 2002'!E61</f>
        <v>0</v>
      </c>
      <c r="F61" s="48">
        <f>'N Empregados 2012 CAGED'!F61-'N°Empregados 2002'!F61</f>
        <v>1513</v>
      </c>
      <c r="G61" s="48">
        <f>'N Empregados 2012 CAGED'!G61-'N°Empregados 2002'!G61</f>
        <v>65</v>
      </c>
      <c r="H61" s="48">
        <f>'N Empregados 2012 CAGED'!H61-'N°Empregados 2002'!H61</f>
        <v>-45</v>
      </c>
      <c r="I61" s="48">
        <f>'N Empregados 2012 CAGED'!I61-'N°Empregados 2002'!I61</f>
        <v>1194</v>
      </c>
      <c r="J61" s="48">
        <f>'N Empregados 2012 CAGED'!J61-'N°Empregados 2002'!J61</f>
        <v>549</v>
      </c>
      <c r="K61" s="48">
        <f>'N Empregados 2012 CAGED'!K61-'N°Empregados 2002'!K61</f>
        <v>350</v>
      </c>
      <c r="L61" s="48">
        <f>'N Empregados 2012 CAGED'!L61-'N°Empregados 2002'!L61</f>
        <v>374</v>
      </c>
      <c r="M61" s="48">
        <f>'N Empregados 2012 CAGED'!M61-'N°Empregados 2002'!M61</f>
        <v>0</v>
      </c>
      <c r="N61" s="48">
        <f>'N Empregados 2012 CAGED'!N61-'N°Empregados 2002'!N61</f>
        <v>4000</v>
      </c>
      <c r="P61" s="47"/>
    </row>
    <row r="62" spans="1:16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48">
        <f>'N Empregados 2012 CAGED'!E62-'N°Empregados 2002'!E62</f>
        <v>10</v>
      </c>
      <c r="F62" s="48">
        <f>'N Empregados 2012 CAGED'!F62-'N°Empregados 2002'!F62</f>
        <v>257</v>
      </c>
      <c r="G62" s="48">
        <f>'N Empregados 2012 CAGED'!G62-'N°Empregados 2002'!G62</f>
        <v>18</v>
      </c>
      <c r="H62" s="48">
        <f>'N Empregados 2012 CAGED'!H62-'N°Empregados 2002'!H62</f>
        <v>23</v>
      </c>
      <c r="I62" s="48">
        <f>'N Empregados 2012 CAGED'!I62-'N°Empregados 2002'!I62</f>
        <v>373</v>
      </c>
      <c r="J62" s="48">
        <f>'N Empregados 2012 CAGED'!J62-'N°Empregados 2002'!J62</f>
        <v>197</v>
      </c>
      <c r="K62" s="48">
        <f>'N Empregados 2012 CAGED'!K62-'N°Empregados 2002'!K62</f>
        <v>244</v>
      </c>
      <c r="L62" s="48">
        <f>'N Empregados 2012 CAGED'!L62-'N°Empregados 2002'!L62</f>
        <v>2</v>
      </c>
      <c r="M62" s="48">
        <f>'N Empregados 2012 CAGED'!M62-'N°Empregados 2002'!M62</f>
        <v>0</v>
      </c>
      <c r="N62" s="48">
        <f>'N Empregados 2012 CAGED'!N62-'N°Empregados 2002'!N62</f>
        <v>1124</v>
      </c>
      <c r="P62" s="47"/>
    </row>
    <row r="63" spans="1:16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48">
        <f>'N Empregados 2012 CAGED'!E63-'N°Empregados 2002'!E63</f>
        <v>9</v>
      </c>
      <c r="F63" s="48">
        <f>'N Empregados 2012 CAGED'!F63-'N°Empregados 2002'!F63</f>
        <v>-829</v>
      </c>
      <c r="G63" s="48">
        <f>'N Empregados 2012 CAGED'!G63-'N°Empregados 2002'!G63</f>
        <v>25</v>
      </c>
      <c r="H63" s="48">
        <f>'N Empregados 2012 CAGED'!H63-'N°Empregados 2002'!H63</f>
        <v>319</v>
      </c>
      <c r="I63" s="48">
        <f>'N Empregados 2012 CAGED'!I63-'N°Empregados 2002'!I63</f>
        <v>1676</v>
      </c>
      <c r="J63" s="48">
        <f>'N Empregados 2012 CAGED'!J63-'N°Empregados 2002'!J63</f>
        <v>1307</v>
      </c>
      <c r="K63" s="48">
        <f>'N Empregados 2012 CAGED'!K63-'N°Empregados 2002'!K63</f>
        <v>358</v>
      </c>
      <c r="L63" s="48">
        <f>'N Empregados 2012 CAGED'!L63-'N°Empregados 2002'!L63</f>
        <v>93</v>
      </c>
      <c r="M63" s="48">
        <f>'N Empregados 2012 CAGED'!M63-'N°Empregados 2002'!M63</f>
        <v>0</v>
      </c>
      <c r="N63" s="48">
        <f>'N Empregados 2012 CAGED'!N63-'N°Empregados 2002'!N63</f>
        <v>2958</v>
      </c>
      <c r="P63" s="47"/>
    </row>
    <row r="64" spans="1:16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48">
        <f>'N Empregados 2012 CAGED'!E64-'N°Empregados 2002'!E64</f>
        <v>0</v>
      </c>
      <c r="F64" s="48">
        <f>'N Empregados 2012 CAGED'!F64-'N°Empregados 2002'!F64</f>
        <v>51</v>
      </c>
      <c r="G64" s="48">
        <f>'N Empregados 2012 CAGED'!G64-'N°Empregados 2002'!G64</f>
        <v>1</v>
      </c>
      <c r="H64" s="48">
        <f>'N Empregados 2012 CAGED'!H64-'N°Empregados 2002'!H64</f>
        <v>4</v>
      </c>
      <c r="I64" s="48">
        <f>'N Empregados 2012 CAGED'!I64-'N°Empregados 2002'!I64</f>
        <v>68</v>
      </c>
      <c r="J64" s="48">
        <f>'N Empregados 2012 CAGED'!J64-'N°Empregados 2002'!J64</f>
        <v>-8</v>
      </c>
      <c r="K64" s="48">
        <f>'N Empregados 2012 CAGED'!K64-'N°Empregados 2002'!K64</f>
        <v>85</v>
      </c>
      <c r="L64" s="48">
        <f>'N Empregados 2012 CAGED'!L64-'N°Empregados 2002'!L64</f>
        <v>49</v>
      </c>
      <c r="M64" s="48">
        <f>'N Empregados 2012 CAGED'!M64-'N°Empregados 2002'!M64</f>
        <v>0</v>
      </c>
      <c r="N64" s="48">
        <f>'N Empregados 2012 CAGED'!N64-'N°Empregados 2002'!N64</f>
        <v>250</v>
      </c>
      <c r="P64" s="47"/>
    </row>
    <row r="65" spans="1:16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48">
        <f>'N Empregados 2012 CAGED'!E65-'N°Empregados 2002'!E65</f>
        <v>15</v>
      </c>
      <c r="F65" s="48">
        <f>'N Empregados 2012 CAGED'!F65-'N°Empregados 2002'!F65</f>
        <v>1805</v>
      </c>
      <c r="G65" s="48">
        <f>'N Empregados 2012 CAGED'!G65-'N°Empregados 2002'!G65</f>
        <v>3</v>
      </c>
      <c r="H65" s="48">
        <f>'N Empregados 2012 CAGED'!H65-'N°Empregados 2002'!H65</f>
        <v>117</v>
      </c>
      <c r="I65" s="48">
        <f>'N Empregados 2012 CAGED'!I65-'N°Empregados 2002'!I65</f>
        <v>529</v>
      </c>
      <c r="J65" s="48">
        <f>'N Empregados 2012 CAGED'!J65-'N°Empregados 2002'!J65</f>
        <v>419</v>
      </c>
      <c r="K65" s="48">
        <f>'N Empregados 2012 CAGED'!K65-'N°Empregados 2002'!K65</f>
        <v>-107</v>
      </c>
      <c r="L65" s="48">
        <f>'N Empregados 2012 CAGED'!L65-'N°Empregados 2002'!L65</f>
        <v>90</v>
      </c>
      <c r="M65" s="48">
        <f>'N Empregados 2012 CAGED'!M65-'N°Empregados 2002'!M65</f>
        <v>0</v>
      </c>
      <c r="N65" s="48">
        <f>'N Empregados 2012 CAGED'!N65-'N°Empregados 2002'!N65</f>
        <v>2871</v>
      </c>
      <c r="P65" s="47"/>
    </row>
    <row r="66" spans="1:16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48">
        <f>'N Empregados 2012 CAGED'!E66-'N°Empregados 2002'!E66</f>
        <v>5</v>
      </c>
      <c r="F66" s="48">
        <f>'N Empregados 2012 CAGED'!F66-'N°Empregados 2002'!F66</f>
        <v>703</v>
      </c>
      <c r="G66" s="48">
        <f>'N Empregados 2012 CAGED'!G66-'N°Empregados 2002'!G66</f>
        <v>-27</v>
      </c>
      <c r="H66" s="48">
        <f>'N Empregados 2012 CAGED'!H66-'N°Empregados 2002'!H66</f>
        <v>180</v>
      </c>
      <c r="I66" s="48">
        <f>'N Empregados 2012 CAGED'!I66-'N°Empregados 2002'!I66</f>
        <v>555</v>
      </c>
      <c r="J66" s="48">
        <f>'N Empregados 2012 CAGED'!J66-'N°Empregados 2002'!J66</f>
        <v>186</v>
      </c>
      <c r="K66" s="48">
        <f>'N Empregados 2012 CAGED'!K66-'N°Empregados 2002'!K66</f>
        <v>419</v>
      </c>
      <c r="L66" s="48">
        <f>'N Empregados 2012 CAGED'!L66-'N°Empregados 2002'!L66</f>
        <v>13</v>
      </c>
      <c r="M66" s="48">
        <f>'N Empregados 2012 CAGED'!M66-'N°Empregados 2002'!M66</f>
        <v>0</v>
      </c>
      <c r="N66" s="48">
        <f>'N Empregados 2012 CAGED'!N66-'N°Empregados 2002'!N66</f>
        <v>2034</v>
      </c>
      <c r="P66" s="47"/>
    </row>
    <row r="67" spans="1:16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48">
        <f>'N Empregados 2012 CAGED'!E67-'N°Empregados 2002'!E67</f>
        <v>0</v>
      </c>
      <c r="F67" s="48">
        <f>'N Empregados 2012 CAGED'!F67-'N°Empregados 2002'!F67</f>
        <v>400</v>
      </c>
      <c r="G67" s="48">
        <f>'N Empregados 2012 CAGED'!G67-'N°Empregados 2002'!G67</f>
        <v>4</v>
      </c>
      <c r="H67" s="48">
        <f>'N Empregados 2012 CAGED'!H67-'N°Empregados 2002'!H67</f>
        <v>-18</v>
      </c>
      <c r="I67" s="48">
        <f>'N Empregados 2012 CAGED'!I67-'N°Empregados 2002'!I67</f>
        <v>323</v>
      </c>
      <c r="J67" s="48">
        <f>'N Empregados 2012 CAGED'!J67-'N°Empregados 2002'!J67</f>
        <v>401</v>
      </c>
      <c r="K67" s="48">
        <f>'N Empregados 2012 CAGED'!K67-'N°Empregados 2002'!K67</f>
        <v>122</v>
      </c>
      <c r="L67" s="48">
        <f>'N Empregados 2012 CAGED'!L67-'N°Empregados 2002'!L67</f>
        <v>130</v>
      </c>
      <c r="M67" s="48">
        <f>'N Empregados 2012 CAGED'!M67-'N°Empregados 2002'!M67</f>
        <v>0</v>
      </c>
      <c r="N67" s="48">
        <f>'N Empregados 2012 CAGED'!N67-'N°Empregados 2002'!N67</f>
        <v>1362</v>
      </c>
      <c r="P67" s="47"/>
    </row>
    <row r="68" spans="1:16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48">
        <f>'N Empregados 2012 CAGED'!E68-'N°Empregados 2002'!E68</f>
        <v>0</v>
      </c>
      <c r="F68" s="48">
        <f>'N Empregados 2012 CAGED'!F68-'N°Empregados 2002'!F68</f>
        <v>47</v>
      </c>
      <c r="G68" s="48">
        <f>'N Empregados 2012 CAGED'!G68-'N°Empregados 2002'!G68</f>
        <v>2</v>
      </c>
      <c r="H68" s="48">
        <f>'N Empregados 2012 CAGED'!H68-'N°Empregados 2002'!H68</f>
        <v>2</v>
      </c>
      <c r="I68" s="48">
        <f>'N Empregados 2012 CAGED'!I68-'N°Empregados 2002'!I68</f>
        <v>75</v>
      </c>
      <c r="J68" s="48">
        <f>'N Empregados 2012 CAGED'!J68-'N°Empregados 2002'!J68</f>
        <v>35</v>
      </c>
      <c r="K68" s="48">
        <f>'N Empregados 2012 CAGED'!K68-'N°Empregados 2002'!K68</f>
        <v>58</v>
      </c>
      <c r="L68" s="48">
        <f>'N Empregados 2012 CAGED'!L68-'N°Empregados 2002'!L68</f>
        <v>1</v>
      </c>
      <c r="M68" s="48">
        <f>'N Empregados 2012 CAGED'!M68-'N°Empregados 2002'!M68</f>
        <v>0</v>
      </c>
      <c r="N68" s="48">
        <f>'N Empregados 2012 CAGED'!N68-'N°Empregados 2002'!N68</f>
        <v>220</v>
      </c>
      <c r="P68" s="47"/>
    </row>
    <row r="69" spans="1:16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48">
        <f>'N Empregados 2012 CAGED'!E69-'N°Empregados 2002'!E69</f>
        <v>0</v>
      </c>
      <c r="F69" s="48">
        <f>'N Empregados 2012 CAGED'!F69-'N°Empregados 2002'!F69</f>
        <v>46</v>
      </c>
      <c r="G69" s="48">
        <f>'N Empregados 2012 CAGED'!G69-'N°Empregados 2002'!G69</f>
        <v>8</v>
      </c>
      <c r="H69" s="48">
        <f>'N Empregados 2012 CAGED'!H69-'N°Empregados 2002'!H69</f>
        <v>1</v>
      </c>
      <c r="I69" s="48">
        <f>'N Empregados 2012 CAGED'!I69-'N°Empregados 2002'!I69</f>
        <v>43</v>
      </c>
      <c r="J69" s="48">
        <f>'N Empregados 2012 CAGED'!J69-'N°Empregados 2002'!J69</f>
        <v>58</v>
      </c>
      <c r="K69" s="48">
        <f>'N Empregados 2012 CAGED'!K69-'N°Empregados 2002'!K69</f>
        <v>161</v>
      </c>
      <c r="L69" s="48">
        <f>'N Empregados 2012 CAGED'!L69-'N°Empregados 2002'!L69</f>
        <v>-1</v>
      </c>
      <c r="M69" s="48">
        <f>'N Empregados 2012 CAGED'!M69-'N°Empregados 2002'!M69</f>
        <v>0</v>
      </c>
      <c r="N69" s="48">
        <f>'N Empregados 2012 CAGED'!N69-'N°Empregados 2002'!N69</f>
        <v>316</v>
      </c>
      <c r="P69" s="47"/>
    </row>
    <row r="70" spans="1:16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48">
        <f>'N Empregados 2012 CAGED'!E70-'N°Empregados 2002'!E70</f>
        <v>0</v>
      </c>
      <c r="F70" s="48">
        <f>'N Empregados 2012 CAGED'!F70-'N°Empregados 2002'!F70</f>
        <v>27</v>
      </c>
      <c r="G70" s="48">
        <f>'N Empregados 2012 CAGED'!G70-'N°Empregados 2002'!G70</f>
        <v>0</v>
      </c>
      <c r="H70" s="48">
        <f>'N Empregados 2012 CAGED'!H70-'N°Empregados 2002'!H70</f>
        <v>876</v>
      </c>
      <c r="I70" s="48">
        <f>'N Empregados 2012 CAGED'!I70-'N°Empregados 2002'!I70</f>
        <v>0</v>
      </c>
      <c r="J70" s="48">
        <f>'N Empregados 2012 CAGED'!J70-'N°Empregados 2002'!J70</f>
        <v>0</v>
      </c>
      <c r="K70" s="48">
        <f>'N Empregados 2012 CAGED'!K70-'N°Empregados 2002'!K70</f>
        <v>54</v>
      </c>
      <c r="L70" s="48">
        <f>'N Empregados 2012 CAGED'!L70-'N°Empregados 2002'!L70</f>
        <v>19</v>
      </c>
      <c r="M70" s="48">
        <f>'N Empregados 2012 CAGED'!M70-'N°Empregados 2002'!M70</f>
        <v>0</v>
      </c>
      <c r="N70" s="48">
        <f>'N Empregados 2012 CAGED'!N70-'N°Empregados 2002'!N70</f>
        <v>976</v>
      </c>
      <c r="P70" s="47"/>
    </row>
    <row r="71" spans="1:16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48">
        <f>'N Empregados 2012 CAGED'!E71-'N°Empregados 2002'!E71</f>
        <v>0</v>
      </c>
      <c r="F71" s="48">
        <f>'N Empregados 2012 CAGED'!F71-'N°Empregados 2002'!F71</f>
        <v>0</v>
      </c>
      <c r="G71" s="48">
        <f>'N Empregados 2012 CAGED'!G71-'N°Empregados 2002'!G71</f>
        <v>0</v>
      </c>
      <c r="H71" s="48">
        <f>'N Empregados 2012 CAGED'!H71-'N°Empregados 2002'!H71</f>
        <v>0</v>
      </c>
      <c r="I71" s="48">
        <f>'N Empregados 2012 CAGED'!I71-'N°Empregados 2002'!I71</f>
        <v>11</v>
      </c>
      <c r="J71" s="48">
        <f>'N Empregados 2012 CAGED'!J71-'N°Empregados 2002'!J71</f>
        <v>-2</v>
      </c>
      <c r="K71" s="48">
        <f>'N Empregados 2012 CAGED'!K71-'N°Empregados 2002'!K71</f>
        <v>87</v>
      </c>
      <c r="L71" s="48">
        <f>'N Empregados 2012 CAGED'!L71-'N°Empregados 2002'!L71</f>
        <v>-1</v>
      </c>
      <c r="M71" s="48">
        <f>'N Empregados 2012 CAGED'!M71-'N°Empregados 2002'!M71</f>
        <v>0</v>
      </c>
      <c r="N71" s="48">
        <f>'N Empregados 2012 CAGED'!N71-'N°Empregados 2002'!N71</f>
        <v>95</v>
      </c>
      <c r="P71" s="47"/>
    </row>
    <row r="72" spans="1:16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48">
        <f>'N Empregados 2012 CAGED'!E72-'N°Empregados 2002'!E72</f>
        <v>32</v>
      </c>
      <c r="F72" s="48">
        <f>'N Empregados 2012 CAGED'!F72-'N°Empregados 2002'!F72</f>
        <v>9559</v>
      </c>
      <c r="G72" s="48">
        <f>'N Empregados 2012 CAGED'!G72-'N°Empregados 2002'!G72</f>
        <v>225</v>
      </c>
      <c r="H72" s="48">
        <f>'N Empregados 2012 CAGED'!H72-'N°Empregados 2002'!H72</f>
        <v>6106</v>
      </c>
      <c r="I72" s="48">
        <f>'N Empregados 2012 CAGED'!I72-'N°Empregados 2002'!I72</f>
        <v>10647</v>
      </c>
      <c r="J72" s="48">
        <f>'N Empregados 2012 CAGED'!J72-'N°Empregados 2002'!J72</f>
        <v>13477</v>
      </c>
      <c r="K72" s="48">
        <f>'N Empregados 2012 CAGED'!K72-'N°Empregados 2002'!K72</f>
        <v>766</v>
      </c>
      <c r="L72" s="48">
        <f>'N Empregados 2012 CAGED'!L72-'N°Empregados 2002'!L72</f>
        <v>440</v>
      </c>
      <c r="M72" s="48">
        <f>'N Empregados 2012 CAGED'!M72-'N°Empregados 2002'!M72</f>
        <v>0</v>
      </c>
      <c r="N72" s="48">
        <f>'N Empregados 2012 CAGED'!N72-'N°Empregados 2002'!N72</f>
        <v>41252</v>
      </c>
      <c r="P72" s="47"/>
    </row>
    <row r="73" spans="1:16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48">
        <f>'N Empregados 2012 CAGED'!E73-'N°Empregados 2002'!E73</f>
        <v>40</v>
      </c>
      <c r="F73" s="48">
        <f>'N Empregados 2012 CAGED'!F73-'N°Empregados 2002'!F73</f>
        <v>1130</v>
      </c>
      <c r="G73" s="48">
        <f>'N Empregados 2012 CAGED'!G73-'N°Empregados 2002'!G73</f>
        <v>22</v>
      </c>
      <c r="H73" s="48">
        <f>'N Empregados 2012 CAGED'!H73-'N°Empregados 2002'!H73</f>
        <v>53</v>
      </c>
      <c r="I73" s="48">
        <f>'N Empregados 2012 CAGED'!I73-'N°Empregados 2002'!I73</f>
        <v>487</v>
      </c>
      <c r="J73" s="48">
        <f>'N Empregados 2012 CAGED'!J73-'N°Empregados 2002'!J73</f>
        <v>158</v>
      </c>
      <c r="K73" s="48">
        <f>'N Empregados 2012 CAGED'!K73-'N°Empregados 2002'!K73</f>
        <v>430</v>
      </c>
      <c r="L73" s="48">
        <f>'N Empregados 2012 CAGED'!L73-'N°Empregados 2002'!L73</f>
        <v>2</v>
      </c>
      <c r="M73" s="48">
        <f>'N Empregados 2012 CAGED'!M73-'N°Empregados 2002'!M73</f>
        <v>0</v>
      </c>
      <c r="N73" s="48">
        <f>'N Empregados 2012 CAGED'!N73-'N°Empregados 2002'!N73</f>
        <v>2322</v>
      </c>
      <c r="P73" s="47"/>
    </row>
    <row r="74" spans="1:16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48">
        <f>'N Empregados 2012 CAGED'!E74-'N°Empregados 2002'!E74</f>
        <v>68</v>
      </c>
      <c r="F74" s="48">
        <f>'N Empregados 2012 CAGED'!F74-'N°Empregados 2002'!F74</f>
        <v>1578</v>
      </c>
      <c r="G74" s="48">
        <f>'N Empregados 2012 CAGED'!G74-'N°Empregados 2002'!G74</f>
        <v>77</v>
      </c>
      <c r="H74" s="48">
        <f>'N Empregados 2012 CAGED'!H74-'N°Empregados 2002'!H74</f>
        <v>1839</v>
      </c>
      <c r="I74" s="48">
        <f>'N Empregados 2012 CAGED'!I74-'N°Empregados 2002'!I74</f>
        <v>2667</v>
      </c>
      <c r="J74" s="48">
        <f>'N Empregados 2012 CAGED'!J74-'N°Empregados 2002'!J74</f>
        <v>5237</v>
      </c>
      <c r="K74" s="48">
        <f>'N Empregados 2012 CAGED'!K74-'N°Empregados 2002'!K74</f>
        <v>499</v>
      </c>
      <c r="L74" s="48">
        <f>'N Empregados 2012 CAGED'!L74-'N°Empregados 2002'!L74</f>
        <v>8</v>
      </c>
      <c r="M74" s="48">
        <f>'N Empregados 2012 CAGED'!M74-'N°Empregados 2002'!M74</f>
        <v>0</v>
      </c>
      <c r="N74" s="48">
        <f>'N Empregados 2012 CAGED'!N74-'N°Empregados 2002'!N74</f>
        <v>11973</v>
      </c>
      <c r="P74" s="47"/>
    </row>
    <row r="75" spans="1:16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48">
        <f>'N Empregados 2012 CAGED'!E75-'N°Empregados 2002'!E75</f>
        <v>28</v>
      </c>
      <c r="F75" s="48">
        <f>'N Empregados 2012 CAGED'!F75-'N°Empregados 2002'!F75</f>
        <v>201</v>
      </c>
      <c r="G75" s="48">
        <f>'N Empregados 2012 CAGED'!G75-'N°Empregados 2002'!G75</f>
        <v>0</v>
      </c>
      <c r="H75" s="48">
        <f>'N Empregados 2012 CAGED'!H75-'N°Empregados 2002'!H75</f>
        <v>6</v>
      </c>
      <c r="I75" s="48">
        <f>'N Empregados 2012 CAGED'!I75-'N°Empregados 2002'!I75</f>
        <v>298</v>
      </c>
      <c r="J75" s="48">
        <f>'N Empregados 2012 CAGED'!J75-'N°Empregados 2002'!J75</f>
        <v>273</v>
      </c>
      <c r="K75" s="48">
        <f>'N Empregados 2012 CAGED'!K75-'N°Empregados 2002'!K75</f>
        <v>82</v>
      </c>
      <c r="L75" s="48">
        <f>'N Empregados 2012 CAGED'!L75-'N°Empregados 2002'!L75</f>
        <v>41</v>
      </c>
      <c r="M75" s="48">
        <f>'N Empregados 2012 CAGED'!M75-'N°Empregados 2002'!M75</f>
        <v>0</v>
      </c>
      <c r="N75" s="48">
        <f>'N Empregados 2012 CAGED'!N75-'N°Empregados 2002'!N75</f>
        <v>929</v>
      </c>
      <c r="P75" s="47"/>
    </row>
    <row r="76" spans="1:16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48">
        <f>'N Empregados 2012 CAGED'!E76-'N°Empregados 2002'!E76</f>
        <v>0</v>
      </c>
      <c r="F76" s="48">
        <f>'N Empregados 2012 CAGED'!F76-'N°Empregados 2002'!F76</f>
        <v>15</v>
      </c>
      <c r="G76" s="48">
        <f>'N Empregados 2012 CAGED'!G76-'N°Empregados 2002'!G76</f>
        <v>0</v>
      </c>
      <c r="H76" s="48">
        <f>'N Empregados 2012 CAGED'!H76-'N°Empregados 2002'!H76</f>
        <v>45</v>
      </c>
      <c r="I76" s="48">
        <f>'N Empregados 2012 CAGED'!I76-'N°Empregados 2002'!I76</f>
        <v>248</v>
      </c>
      <c r="J76" s="48">
        <f>'N Empregados 2012 CAGED'!J76-'N°Empregados 2002'!J76</f>
        <v>108</v>
      </c>
      <c r="K76" s="48">
        <f>'N Empregados 2012 CAGED'!K76-'N°Empregados 2002'!K76</f>
        <v>37</v>
      </c>
      <c r="L76" s="48">
        <f>'N Empregados 2012 CAGED'!L76-'N°Empregados 2002'!L76</f>
        <v>8</v>
      </c>
      <c r="M76" s="48">
        <f>'N Empregados 2012 CAGED'!M76-'N°Empregados 2002'!M76</f>
        <v>0</v>
      </c>
      <c r="N76" s="48">
        <f>'N Empregados 2012 CAGED'!N76-'N°Empregados 2002'!N76</f>
        <v>461</v>
      </c>
      <c r="P76" s="47"/>
    </row>
    <row r="77" spans="1:16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48">
        <f>'N Empregados 2012 CAGED'!E77-'N°Empregados 2002'!E77</f>
        <v>0</v>
      </c>
      <c r="F77" s="48">
        <f>'N Empregados 2012 CAGED'!F77-'N°Empregados 2002'!F77</f>
        <v>0</v>
      </c>
      <c r="G77" s="48">
        <f>'N Empregados 2012 CAGED'!G77-'N°Empregados 2002'!G77</f>
        <v>0</v>
      </c>
      <c r="H77" s="48">
        <f>'N Empregados 2012 CAGED'!H77-'N°Empregados 2002'!H77</f>
        <v>2</v>
      </c>
      <c r="I77" s="48">
        <f>'N Empregados 2012 CAGED'!I77-'N°Empregados 2002'!I77</f>
        <v>27</v>
      </c>
      <c r="J77" s="48">
        <f>'N Empregados 2012 CAGED'!J77-'N°Empregados 2002'!J77</f>
        <v>15</v>
      </c>
      <c r="K77" s="48">
        <f>'N Empregados 2012 CAGED'!K77-'N°Empregados 2002'!K77</f>
        <v>57</v>
      </c>
      <c r="L77" s="48">
        <f>'N Empregados 2012 CAGED'!L77-'N°Empregados 2002'!L77</f>
        <v>3</v>
      </c>
      <c r="M77" s="48">
        <f>'N Empregados 2012 CAGED'!M77-'N°Empregados 2002'!M77</f>
        <v>0</v>
      </c>
      <c r="N77" s="48">
        <f>'N Empregados 2012 CAGED'!N77-'N°Empregados 2002'!N77</f>
        <v>104</v>
      </c>
      <c r="P77" s="47"/>
    </row>
    <row r="78" spans="1:16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48">
        <f>'N Empregados 2012 CAGED'!E78-'N°Empregados 2002'!E78</f>
        <v>5</v>
      </c>
      <c r="F78" s="48">
        <f>'N Empregados 2012 CAGED'!F78-'N°Empregados 2002'!F78</f>
        <v>351</v>
      </c>
      <c r="G78" s="48">
        <f>'N Empregados 2012 CAGED'!G78-'N°Empregados 2002'!G78</f>
        <v>3</v>
      </c>
      <c r="H78" s="48">
        <f>'N Empregados 2012 CAGED'!H78-'N°Empregados 2002'!H78</f>
        <v>34</v>
      </c>
      <c r="I78" s="48">
        <f>'N Empregados 2012 CAGED'!I78-'N°Empregados 2002'!I78</f>
        <v>149</v>
      </c>
      <c r="J78" s="48">
        <f>'N Empregados 2012 CAGED'!J78-'N°Empregados 2002'!J78</f>
        <v>-251</v>
      </c>
      <c r="K78" s="48">
        <f>'N Empregados 2012 CAGED'!K78-'N°Empregados 2002'!K78</f>
        <v>-30</v>
      </c>
      <c r="L78" s="48">
        <f>'N Empregados 2012 CAGED'!L78-'N°Empregados 2002'!L78</f>
        <v>-70</v>
      </c>
      <c r="M78" s="48">
        <f>'N Empregados 2012 CAGED'!M78-'N°Empregados 2002'!M78</f>
        <v>0</v>
      </c>
      <c r="N78" s="48">
        <f>'N Empregados 2012 CAGED'!N78-'N°Empregados 2002'!N78</f>
        <v>191</v>
      </c>
      <c r="P78" s="47"/>
    </row>
    <row r="79" spans="1:16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48">
        <f>'N Empregados 2012 CAGED'!E79-'N°Empregados 2002'!E79</f>
        <v>6</v>
      </c>
      <c r="F79" s="48">
        <f>'N Empregados 2012 CAGED'!F79-'N°Empregados 2002'!F79</f>
        <v>1051</v>
      </c>
      <c r="G79" s="48">
        <f>'N Empregados 2012 CAGED'!G79-'N°Empregados 2002'!G79</f>
        <v>-5</v>
      </c>
      <c r="H79" s="48">
        <f>'N Empregados 2012 CAGED'!H79-'N°Empregados 2002'!H79</f>
        <v>31</v>
      </c>
      <c r="I79" s="48">
        <f>'N Empregados 2012 CAGED'!I79-'N°Empregados 2002'!I79</f>
        <v>162</v>
      </c>
      <c r="J79" s="48">
        <f>'N Empregados 2012 CAGED'!J79-'N°Empregados 2002'!J79</f>
        <v>-1051</v>
      </c>
      <c r="K79" s="48">
        <f>'N Empregados 2012 CAGED'!K79-'N°Empregados 2002'!K79</f>
        <v>125</v>
      </c>
      <c r="L79" s="48">
        <f>'N Empregados 2012 CAGED'!L79-'N°Empregados 2002'!L79</f>
        <v>108</v>
      </c>
      <c r="M79" s="48">
        <f>'N Empregados 2012 CAGED'!M79-'N°Empregados 2002'!M79</f>
        <v>0</v>
      </c>
      <c r="N79" s="48">
        <f>'N Empregados 2012 CAGED'!N79-'N°Empregados 2002'!N79</f>
        <v>427</v>
      </c>
      <c r="P79" s="47"/>
    </row>
    <row r="80" spans="1:16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48">
        <f>'N Empregados 2012 CAGED'!E80-'N°Empregados 2002'!E80</f>
        <v>-776</v>
      </c>
      <c r="F80" s="48">
        <f>'N Empregados 2012 CAGED'!F80-'N°Empregados 2002'!F80</f>
        <v>5774</v>
      </c>
      <c r="G80" s="48">
        <f>'N Empregados 2012 CAGED'!G80-'N°Empregados 2002'!G80</f>
        <v>-72</v>
      </c>
      <c r="H80" s="48">
        <f>'N Empregados 2012 CAGED'!H80-'N°Empregados 2002'!H80</f>
        <v>456</v>
      </c>
      <c r="I80" s="48">
        <f>'N Empregados 2012 CAGED'!I80-'N°Empregados 2002'!I80</f>
        <v>7416</v>
      </c>
      <c r="J80" s="48">
        <f>'N Empregados 2012 CAGED'!J80-'N°Empregados 2002'!J80</f>
        <v>10011</v>
      </c>
      <c r="K80" s="48">
        <f>'N Empregados 2012 CAGED'!K80-'N°Empregados 2002'!K80</f>
        <v>479</v>
      </c>
      <c r="L80" s="48">
        <f>'N Empregados 2012 CAGED'!L80-'N°Empregados 2002'!L80</f>
        <v>-133</v>
      </c>
      <c r="M80" s="48">
        <f>'N Empregados 2012 CAGED'!M80-'N°Empregados 2002'!M80</f>
        <v>0</v>
      </c>
      <c r="N80" s="48">
        <f>'N Empregados 2012 CAGED'!N80-'N°Empregados 2002'!N80</f>
        <v>23155</v>
      </c>
      <c r="P80" s="47"/>
    </row>
    <row r="81" spans="1:16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48">
        <f>'N Empregados 2012 CAGED'!E81-'N°Empregados 2002'!E81</f>
        <v>0</v>
      </c>
      <c r="F81" s="48">
        <f>'N Empregados 2012 CAGED'!F81-'N°Empregados 2002'!F81</f>
        <v>244</v>
      </c>
      <c r="G81" s="48">
        <f>'N Empregados 2012 CAGED'!G81-'N°Empregados 2002'!G81</f>
        <v>2</v>
      </c>
      <c r="H81" s="48">
        <f>'N Empregados 2012 CAGED'!H81-'N°Empregados 2002'!H81</f>
        <v>-8</v>
      </c>
      <c r="I81" s="48">
        <f>'N Empregados 2012 CAGED'!I81-'N°Empregados 2002'!I81</f>
        <v>310</v>
      </c>
      <c r="J81" s="48">
        <f>'N Empregados 2012 CAGED'!J81-'N°Empregados 2002'!J81</f>
        <v>275</v>
      </c>
      <c r="K81" s="48">
        <f>'N Empregados 2012 CAGED'!K81-'N°Empregados 2002'!K81</f>
        <v>72</v>
      </c>
      <c r="L81" s="48">
        <f>'N Empregados 2012 CAGED'!L81-'N°Empregados 2002'!L81</f>
        <v>22</v>
      </c>
      <c r="M81" s="48">
        <f>'N Empregados 2012 CAGED'!M81-'N°Empregados 2002'!M81</f>
        <v>0</v>
      </c>
      <c r="N81" s="48">
        <f>'N Empregados 2012 CAGED'!N81-'N°Empregados 2002'!N81</f>
        <v>917</v>
      </c>
      <c r="P81" s="47"/>
    </row>
    <row r="82" spans="1:16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48">
        <f>'N Empregados 2012 CAGED'!E82-'N°Empregados 2002'!E82</f>
        <v>0</v>
      </c>
      <c r="F82" s="48">
        <f>'N Empregados 2012 CAGED'!F82-'N°Empregados 2002'!F82</f>
        <v>15</v>
      </c>
      <c r="G82" s="48">
        <f>'N Empregados 2012 CAGED'!G82-'N°Empregados 2002'!G82</f>
        <v>0</v>
      </c>
      <c r="H82" s="48">
        <f>'N Empregados 2012 CAGED'!H82-'N°Empregados 2002'!H82</f>
        <v>9</v>
      </c>
      <c r="I82" s="48">
        <f>'N Empregados 2012 CAGED'!I82-'N°Empregados 2002'!I82</f>
        <v>60</v>
      </c>
      <c r="J82" s="48">
        <f>'N Empregados 2012 CAGED'!J82-'N°Empregados 2002'!J82</f>
        <v>12</v>
      </c>
      <c r="K82" s="48">
        <f>'N Empregados 2012 CAGED'!K82-'N°Empregados 2002'!K82</f>
        <v>29</v>
      </c>
      <c r="L82" s="48">
        <f>'N Empregados 2012 CAGED'!L82-'N°Empregados 2002'!L82</f>
        <v>5</v>
      </c>
      <c r="M82" s="48">
        <f>'N Empregados 2012 CAGED'!M82-'N°Empregados 2002'!M82</f>
        <v>0</v>
      </c>
      <c r="N82" s="48">
        <f>'N Empregados 2012 CAGED'!N82-'N°Empregados 2002'!N82</f>
        <v>130</v>
      </c>
      <c r="P82" s="47"/>
    </row>
    <row r="83" spans="1:16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48">
        <f>'N Empregados 2012 CAGED'!E83-'N°Empregados 2002'!E83</f>
        <v>21</v>
      </c>
      <c r="F83" s="48">
        <f>'N Empregados 2012 CAGED'!F83-'N°Empregados 2002'!F83</f>
        <v>-277</v>
      </c>
      <c r="G83" s="48">
        <f>'N Empregados 2012 CAGED'!G83-'N°Empregados 2002'!G83</f>
        <v>46</v>
      </c>
      <c r="H83" s="48">
        <f>'N Empregados 2012 CAGED'!H83-'N°Empregados 2002'!H83</f>
        <v>142</v>
      </c>
      <c r="I83" s="48">
        <f>'N Empregados 2012 CAGED'!I83-'N°Empregados 2002'!I83</f>
        <v>1108</v>
      </c>
      <c r="J83" s="48">
        <f>'N Empregados 2012 CAGED'!J83-'N°Empregados 2002'!J83</f>
        <v>651</v>
      </c>
      <c r="K83" s="48">
        <f>'N Empregados 2012 CAGED'!K83-'N°Empregados 2002'!K83</f>
        <v>589</v>
      </c>
      <c r="L83" s="48">
        <f>'N Empregados 2012 CAGED'!L83-'N°Empregados 2002'!L83</f>
        <v>-129</v>
      </c>
      <c r="M83" s="48">
        <f>'N Empregados 2012 CAGED'!M83-'N°Empregados 2002'!M83</f>
        <v>0</v>
      </c>
      <c r="N83" s="48">
        <f>'N Empregados 2012 CAGED'!N83-'N°Empregados 2002'!N83</f>
        <v>2151</v>
      </c>
      <c r="P83" s="47"/>
    </row>
    <row r="84" spans="1:16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48">
        <f>'N Empregados 2012 CAGED'!E84-'N°Empregados 2002'!E84</f>
        <v>0</v>
      </c>
      <c r="F84" s="48">
        <f>'N Empregados 2012 CAGED'!F84-'N°Empregados 2002'!F84</f>
        <v>11</v>
      </c>
      <c r="G84" s="48">
        <f>'N Empregados 2012 CAGED'!G84-'N°Empregados 2002'!G84</f>
        <v>1</v>
      </c>
      <c r="H84" s="48">
        <f>'N Empregados 2012 CAGED'!H84-'N°Empregados 2002'!H84</f>
        <v>36</v>
      </c>
      <c r="I84" s="48">
        <f>'N Empregados 2012 CAGED'!I84-'N°Empregados 2002'!I84</f>
        <v>244</v>
      </c>
      <c r="J84" s="48">
        <f>'N Empregados 2012 CAGED'!J84-'N°Empregados 2002'!J84</f>
        <v>95</v>
      </c>
      <c r="K84" s="48">
        <f>'N Empregados 2012 CAGED'!K84-'N°Empregados 2002'!K84</f>
        <v>11</v>
      </c>
      <c r="L84" s="48">
        <f>'N Empregados 2012 CAGED'!L84-'N°Empregados 2002'!L84</f>
        <v>6</v>
      </c>
      <c r="M84" s="48">
        <f>'N Empregados 2012 CAGED'!M84-'N°Empregados 2002'!M84</f>
        <v>0</v>
      </c>
      <c r="N84" s="48">
        <f>'N Empregados 2012 CAGED'!N84-'N°Empregados 2002'!N84</f>
        <v>404</v>
      </c>
      <c r="P84" s="47"/>
    </row>
    <row r="85" spans="1:16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48">
        <f>'N Empregados 2012 CAGED'!E85-'N°Empregados 2002'!E85</f>
        <v>0</v>
      </c>
      <c r="F85" s="48">
        <f>'N Empregados 2012 CAGED'!F85-'N°Empregados 2002'!F85</f>
        <v>56</v>
      </c>
      <c r="G85" s="48">
        <f>'N Empregados 2012 CAGED'!G85-'N°Empregados 2002'!G85</f>
        <v>3</v>
      </c>
      <c r="H85" s="48">
        <f>'N Empregados 2012 CAGED'!H85-'N°Empregados 2002'!H85</f>
        <v>21</v>
      </c>
      <c r="I85" s="48">
        <f>'N Empregados 2012 CAGED'!I85-'N°Empregados 2002'!I85</f>
        <v>260</v>
      </c>
      <c r="J85" s="48">
        <f>'N Empregados 2012 CAGED'!J85-'N°Empregados 2002'!J85</f>
        <v>213</v>
      </c>
      <c r="K85" s="48">
        <f>'N Empregados 2012 CAGED'!K85-'N°Empregados 2002'!K85</f>
        <v>197</v>
      </c>
      <c r="L85" s="48">
        <f>'N Empregados 2012 CAGED'!L85-'N°Empregados 2002'!L85</f>
        <v>17</v>
      </c>
      <c r="M85" s="48">
        <f>'N Empregados 2012 CAGED'!M85-'N°Empregados 2002'!M85</f>
        <v>0</v>
      </c>
      <c r="N85" s="48">
        <f>'N Empregados 2012 CAGED'!N85-'N°Empregados 2002'!N85</f>
        <v>767</v>
      </c>
      <c r="P85" s="47"/>
    </row>
    <row r="86" spans="1:16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48">
        <f>'N Empregados 2012 CAGED'!E86-'N°Empregados 2002'!E86</f>
        <v>0</v>
      </c>
      <c r="F86" s="48">
        <f>'N Empregados 2012 CAGED'!F86-'N°Empregados 2002'!F86</f>
        <v>347</v>
      </c>
      <c r="G86" s="48">
        <f>'N Empregados 2012 CAGED'!G86-'N°Empregados 2002'!G86</f>
        <v>4</v>
      </c>
      <c r="H86" s="48">
        <f>'N Empregados 2012 CAGED'!H86-'N°Empregados 2002'!H86</f>
        <v>19</v>
      </c>
      <c r="I86" s="48">
        <f>'N Empregados 2012 CAGED'!I86-'N°Empregados 2002'!I86</f>
        <v>35</v>
      </c>
      <c r="J86" s="48">
        <f>'N Empregados 2012 CAGED'!J86-'N°Empregados 2002'!J86</f>
        <v>86</v>
      </c>
      <c r="K86" s="48">
        <f>'N Empregados 2012 CAGED'!K86-'N°Empregados 2002'!K86</f>
        <v>62</v>
      </c>
      <c r="L86" s="48">
        <f>'N Empregados 2012 CAGED'!L86-'N°Empregados 2002'!L86</f>
        <v>29</v>
      </c>
      <c r="M86" s="48">
        <f>'N Empregados 2012 CAGED'!M86-'N°Empregados 2002'!M86</f>
        <v>0</v>
      </c>
      <c r="N86" s="48">
        <f>'N Empregados 2012 CAGED'!N86-'N°Empregados 2002'!N86</f>
        <v>582</v>
      </c>
      <c r="P86" s="47"/>
    </row>
    <row r="87" spans="1:16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48">
        <f>'N Empregados 2012 CAGED'!E87-'N°Empregados 2002'!E87</f>
        <v>0</v>
      </c>
      <c r="F87" s="48">
        <f>'N Empregados 2012 CAGED'!F87-'N°Empregados 2002'!F87</f>
        <v>326</v>
      </c>
      <c r="G87" s="48">
        <f>'N Empregados 2012 CAGED'!G87-'N°Empregados 2002'!G87</f>
        <v>10</v>
      </c>
      <c r="H87" s="48">
        <f>'N Empregados 2012 CAGED'!H87-'N°Empregados 2002'!H87</f>
        <v>0</v>
      </c>
      <c r="I87" s="48">
        <f>'N Empregados 2012 CAGED'!I87-'N°Empregados 2002'!I87</f>
        <v>48</v>
      </c>
      <c r="J87" s="48">
        <f>'N Empregados 2012 CAGED'!J87-'N°Empregados 2002'!J87</f>
        <v>11</v>
      </c>
      <c r="K87" s="48">
        <f>'N Empregados 2012 CAGED'!K87-'N°Empregados 2002'!K87</f>
        <v>26</v>
      </c>
      <c r="L87" s="48">
        <f>'N Empregados 2012 CAGED'!L87-'N°Empregados 2002'!L87</f>
        <v>5</v>
      </c>
      <c r="M87" s="48">
        <f>'N Empregados 2012 CAGED'!M87-'N°Empregados 2002'!M87</f>
        <v>0</v>
      </c>
      <c r="N87" s="48">
        <f>'N Empregados 2012 CAGED'!N87-'N°Empregados 2002'!N87</f>
        <v>426</v>
      </c>
      <c r="P87" s="47"/>
    </row>
    <row r="88" spans="1:16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48">
        <f>'N Empregados 2012 CAGED'!E88-'N°Empregados 2002'!E88</f>
        <v>0</v>
      </c>
      <c r="F88" s="48">
        <f>'N Empregados 2012 CAGED'!F88-'N°Empregados 2002'!F88</f>
        <v>1</v>
      </c>
      <c r="G88" s="48">
        <f>'N Empregados 2012 CAGED'!G88-'N°Empregados 2002'!G88</f>
        <v>0</v>
      </c>
      <c r="H88" s="48">
        <f>'N Empregados 2012 CAGED'!H88-'N°Empregados 2002'!H88</f>
        <v>-3</v>
      </c>
      <c r="I88" s="48">
        <f>'N Empregados 2012 CAGED'!I88-'N°Empregados 2002'!I88</f>
        <v>29</v>
      </c>
      <c r="J88" s="48">
        <f>'N Empregados 2012 CAGED'!J88-'N°Empregados 2002'!J88</f>
        <v>16</v>
      </c>
      <c r="K88" s="48">
        <f>'N Empregados 2012 CAGED'!K88-'N°Empregados 2002'!K88</f>
        <v>102</v>
      </c>
      <c r="L88" s="48">
        <f>'N Empregados 2012 CAGED'!L88-'N°Empregados 2002'!L88</f>
        <v>11</v>
      </c>
      <c r="M88" s="48">
        <f>'N Empregados 2012 CAGED'!M88-'N°Empregados 2002'!M88</f>
        <v>0</v>
      </c>
      <c r="N88" s="48">
        <f>'N Empregados 2012 CAGED'!N88-'N°Empregados 2002'!N88</f>
        <v>156</v>
      </c>
      <c r="P88" s="47"/>
    </row>
    <row r="89" spans="1:16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48">
        <f>'N Empregados 2012 CAGED'!E89-'N°Empregados 2002'!E89</f>
        <v>0</v>
      </c>
      <c r="F89" s="48">
        <f>'N Empregados 2012 CAGED'!F89-'N°Empregados 2002'!F89</f>
        <v>91</v>
      </c>
      <c r="G89" s="48">
        <f>'N Empregados 2012 CAGED'!G89-'N°Empregados 2002'!G89</f>
        <v>0</v>
      </c>
      <c r="H89" s="48">
        <f>'N Empregados 2012 CAGED'!H89-'N°Empregados 2002'!H89</f>
        <v>2</v>
      </c>
      <c r="I89" s="48">
        <f>'N Empregados 2012 CAGED'!I89-'N°Empregados 2002'!I89</f>
        <v>20</v>
      </c>
      <c r="J89" s="48">
        <f>'N Empregados 2012 CAGED'!J89-'N°Empregados 2002'!J89</f>
        <v>2</v>
      </c>
      <c r="K89" s="48">
        <f>'N Empregados 2012 CAGED'!K89-'N°Empregados 2002'!K89</f>
        <v>48</v>
      </c>
      <c r="L89" s="48">
        <f>'N Empregados 2012 CAGED'!L89-'N°Empregados 2002'!L89</f>
        <v>15</v>
      </c>
      <c r="M89" s="48">
        <f>'N Empregados 2012 CAGED'!M89-'N°Empregados 2002'!M89</f>
        <v>0</v>
      </c>
      <c r="N89" s="48">
        <f>'N Empregados 2012 CAGED'!N89-'N°Empregados 2002'!N89</f>
        <v>178</v>
      </c>
      <c r="P89" s="47"/>
    </row>
    <row r="90" spans="1:16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48">
        <f>'N Empregados 2012 CAGED'!E90-'N°Empregados 2002'!E90</f>
        <v>0</v>
      </c>
      <c r="F90" s="48">
        <f>'N Empregados 2012 CAGED'!F90-'N°Empregados 2002'!F90</f>
        <v>109</v>
      </c>
      <c r="G90" s="48">
        <f>'N Empregados 2012 CAGED'!G90-'N°Empregados 2002'!G90</f>
        <v>1</v>
      </c>
      <c r="H90" s="48">
        <f>'N Empregados 2012 CAGED'!H90-'N°Empregados 2002'!H90</f>
        <v>17</v>
      </c>
      <c r="I90" s="48">
        <f>'N Empregados 2012 CAGED'!I90-'N°Empregados 2002'!I90</f>
        <v>75</v>
      </c>
      <c r="J90" s="48">
        <f>'N Empregados 2012 CAGED'!J90-'N°Empregados 2002'!J90</f>
        <v>97</v>
      </c>
      <c r="K90" s="48">
        <f>'N Empregados 2012 CAGED'!K90-'N°Empregados 2002'!K90</f>
        <v>36</v>
      </c>
      <c r="L90" s="48">
        <f>'N Empregados 2012 CAGED'!L90-'N°Empregados 2002'!L90</f>
        <v>43</v>
      </c>
      <c r="M90" s="48">
        <f>'N Empregados 2012 CAGED'!M90-'N°Empregados 2002'!M90</f>
        <v>0</v>
      </c>
      <c r="N90" s="48">
        <f>'N Empregados 2012 CAGED'!N90-'N°Empregados 2002'!N90</f>
        <v>378</v>
      </c>
      <c r="P90" s="47"/>
    </row>
    <row r="91" spans="1:16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48">
        <f>'N Empregados 2012 CAGED'!E91-'N°Empregados 2002'!E91</f>
        <v>0</v>
      </c>
      <c r="F91" s="48">
        <f>'N Empregados 2012 CAGED'!F91-'N°Empregados 2002'!F91</f>
        <v>254</v>
      </c>
      <c r="G91" s="48">
        <f>'N Empregados 2012 CAGED'!G91-'N°Empregados 2002'!G91</f>
        <v>2</v>
      </c>
      <c r="H91" s="48">
        <f>'N Empregados 2012 CAGED'!H91-'N°Empregados 2002'!H91</f>
        <v>150</v>
      </c>
      <c r="I91" s="48">
        <f>'N Empregados 2012 CAGED'!I91-'N°Empregados 2002'!I91</f>
        <v>170</v>
      </c>
      <c r="J91" s="48">
        <f>'N Empregados 2012 CAGED'!J91-'N°Empregados 2002'!J91</f>
        <v>272</v>
      </c>
      <c r="K91" s="48">
        <f>'N Empregados 2012 CAGED'!K91-'N°Empregados 2002'!K91</f>
        <v>98</v>
      </c>
      <c r="L91" s="48">
        <f>'N Empregados 2012 CAGED'!L91-'N°Empregados 2002'!L91</f>
        <v>174</v>
      </c>
      <c r="M91" s="48">
        <f>'N Empregados 2012 CAGED'!M91-'N°Empregados 2002'!M91</f>
        <v>0</v>
      </c>
      <c r="N91" s="48">
        <f>'N Empregados 2012 CAGED'!N91-'N°Empregados 2002'!N91</f>
        <v>1120</v>
      </c>
      <c r="P91" s="47"/>
    </row>
    <row r="92" spans="1:16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48">
        <f>'N Empregados 2012 CAGED'!E92-'N°Empregados 2002'!E92</f>
        <v>0</v>
      </c>
      <c r="F92" s="48">
        <f>'N Empregados 2012 CAGED'!F92-'N°Empregados 2002'!F92</f>
        <v>43</v>
      </c>
      <c r="G92" s="48">
        <f>'N Empregados 2012 CAGED'!G92-'N°Empregados 2002'!G92</f>
        <v>0</v>
      </c>
      <c r="H92" s="48">
        <f>'N Empregados 2012 CAGED'!H92-'N°Empregados 2002'!H92</f>
        <v>0</v>
      </c>
      <c r="I92" s="48">
        <f>'N Empregados 2012 CAGED'!I92-'N°Empregados 2002'!I92</f>
        <v>23</v>
      </c>
      <c r="J92" s="48">
        <f>'N Empregados 2012 CAGED'!J92-'N°Empregados 2002'!J92</f>
        <v>1</v>
      </c>
      <c r="K92" s="48">
        <f>'N Empregados 2012 CAGED'!K92-'N°Empregados 2002'!K92</f>
        <v>43</v>
      </c>
      <c r="L92" s="48">
        <f>'N Empregados 2012 CAGED'!L92-'N°Empregados 2002'!L92</f>
        <v>11</v>
      </c>
      <c r="M92" s="48">
        <f>'N Empregados 2012 CAGED'!M92-'N°Empregados 2002'!M92</f>
        <v>0</v>
      </c>
      <c r="N92" s="48">
        <f>'N Empregados 2012 CAGED'!N92-'N°Empregados 2002'!N92</f>
        <v>121</v>
      </c>
      <c r="P92" s="47"/>
    </row>
    <row r="93" spans="1:16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48">
        <f>'N Empregados 2012 CAGED'!E93-'N°Empregados 2002'!E93</f>
        <v>-1</v>
      </c>
      <c r="F93" s="48">
        <f>'N Empregados 2012 CAGED'!F93-'N°Empregados 2002'!F93</f>
        <v>1746</v>
      </c>
      <c r="G93" s="48">
        <f>'N Empregados 2012 CAGED'!G93-'N°Empregados 2002'!G93</f>
        <v>810</v>
      </c>
      <c r="H93" s="48">
        <f>'N Empregados 2012 CAGED'!H93-'N°Empregados 2002'!H93</f>
        <v>3822</v>
      </c>
      <c r="I93" s="48">
        <f>'N Empregados 2012 CAGED'!I93-'N°Empregados 2002'!I93</f>
        <v>16602</v>
      </c>
      <c r="J93" s="48">
        <f>'N Empregados 2012 CAGED'!J93-'N°Empregados 2002'!J93</f>
        <v>58783</v>
      </c>
      <c r="K93" s="48">
        <f>'N Empregados 2012 CAGED'!K93-'N°Empregados 2002'!K93</f>
        <v>5625</v>
      </c>
      <c r="L93" s="48">
        <f>'N Empregados 2012 CAGED'!L93-'N°Empregados 2002'!L93</f>
        <v>-1024</v>
      </c>
      <c r="M93" s="48">
        <f>'N Empregados 2012 CAGED'!M93-'N°Empregados 2002'!M93</f>
        <v>0</v>
      </c>
      <c r="N93" s="48">
        <f>'N Empregados 2012 CAGED'!N93-'N°Empregados 2002'!N93</f>
        <v>86363</v>
      </c>
      <c r="P93" s="47"/>
    </row>
    <row r="94" spans="1:16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48">
        <f>'N Empregados 2012 CAGED'!E94-'N°Empregados 2002'!E94</f>
        <v>0</v>
      </c>
      <c r="F94" s="48">
        <f>'N Empregados 2012 CAGED'!F94-'N°Empregados 2002'!F94</f>
        <v>10</v>
      </c>
      <c r="G94" s="48">
        <f>'N Empregados 2012 CAGED'!G94-'N°Empregados 2002'!G94</f>
        <v>0</v>
      </c>
      <c r="H94" s="48">
        <f>'N Empregados 2012 CAGED'!H94-'N°Empregados 2002'!H94</f>
        <v>5</v>
      </c>
      <c r="I94" s="48">
        <f>'N Empregados 2012 CAGED'!I94-'N°Empregados 2002'!I94</f>
        <v>22</v>
      </c>
      <c r="J94" s="48">
        <f>'N Empregados 2012 CAGED'!J94-'N°Empregados 2002'!J94</f>
        <v>52</v>
      </c>
      <c r="K94" s="48">
        <f>'N Empregados 2012 CAGED'!K94-'N°Empregados 2002'!K94</f>
        <v>31</v>
      </c>
      <c r="L94" s="48">
        <f>'N Empregados 2012 CAGED'!L94-'N°Empregados 2002'!L94</f>
        <v>-1</v>
      </c>
      <c r="M94" s="48">
        <f>'N Empregados 2012 CAGED'!M94-'N°Empregados 2002'!M94</f>
        <v>0</v>
      </c>
      <c r="N94" s="48">
        <f>'N Empregados 2012 CAGED'!N94-'N°Empregados 2002'!N94</f>
        <v>119</v>
      </c>
      <c r="P94" s="47"/>
    </row>
    <row r="95" spans="1:16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48">
        <f>'N Empregados 2012 CAGED'!E95-'N°Empregados 2002'!E95</f>
        <v>795</v>
      </c>
      <c r="F95" s="48">
        <f>'N Empregados 2012 CAGED'!F95-'N°Empregados 2002'!F95</f>
        <v>2070</v>
      </c>
      <c r="G95" s="48">
        <f>'N Empregados 2012 CAGED'!G95-'N°Empregados 2002'!G95</f>
        <v>16</v>
      </c>
      <c r="H95" s="48">
        <f>'N Empregados 2012 CAGED'!H95-'N°Empregados 2002'!H95</f>
        <v>136</v>
      </c>
      <c r="I95" s="48">
        <f>'N Empregados 2012 CAGED'!I95-'N°Empregados 2002'!I95</f>
        <v>678</v>
      </c>
      <c r="J95" s="48">
        <f>'N Empregados 2012 CAGED'!J95-'N°Empregados 2002'!J95</f>
        <v>120</v>
      </c>
      <c r="K95" s="48">
        <f>'N Empregados 2012 CAGED'!K95-'N°Empregados 2002'!K95</f>
        <v>361</v>
      </c>
      <c r="L95" s="48">
        <f>'N Empregados 2012 CAGED'!L95-'N°Empregados 2002'!L95</f>
        <v>15</v>
      </c>
      <c r="M95" s="48">
        <f>'N Empregados 2012 CAGED'!M95-'N°Empregados 2002'!M95</f>
        <v>0</v>
      </c>
      <c r="N95" s="48">
        <f>'N Empregados 2012 CAGED'!N95-'N°Empregados 2002'!N95</f>
        <v>4191</v>
      </c>
      <c r="P95" s="47"/>
    </row>
    <row r="96" spans="1:16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48">
        <f>'N Empregados 2012 CAGED'!E96-'N°Empregados 2002'!E96</f>
        <v>16</v>
      </c>
      <c r="F96" s="48">
        <f>'N Empregados 2012 CAGED'!F96-'N°Empregados 2002'!F96</f>
        <v>313</v>
      </c>
      <c r="G96" s="48">
        <f>'N Empregados 2012 CAGED'!G96-'N°Empregados 2002'!G96</f>
        <v>46</v>
      </c>
      <c r="H96" s="48">
        <f>'N Empregados 2012 CAGED'!H96-'N°Empregados 2002'!H96</f>
        <v>47</v>
      </c>
      <c r="I96" s="48">
        <f>'N Empregados 2012 CAGED'!I96-'N°Empregados 2002'!I96</f>
        <v>794</v>
      </c>
      <c r="J96" s="48">
        <f>'N Empregados 2012 CAGED'!J96-'N°Empregados 2002'!J96</f>
        <v>342</v>
      </c>
      <c r="K96" s="48">
        <f>'N Empregados 2012 CAGED'!K96-'N°Empregados 2002'!K96</f>
        <v>426</v>
      </c>
      <c r="L96" s="48">
        <f>'N Empregados 2012 CAGED'!L96-'N°Empregados 2002'!L96</f>
        <v>-2228</v>
      </c>
      <c r="M96" s="48">
        <f>'N Empregados 2012 CAGED'!M96-'N°Empregados 2002'!M96</f>
        <v>0</v>
      </c>
      <c r="N96" s="48">
        <f>'N Empregados 2012 CAGED'!N96-'N°Empregados 2002'!N96</f>
        <v>-244</v>
      </c>
      <c r="P96" s="47"/>
    </row>
    <row r="97" spans="1:16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48">
        <f>'N Empregados 2012 CAGED'!E97-'N°Empregados 2002'!E97</f>
        <v>0</v>
      </c>
      <c r="F97" s="48">
        <f>'N Empregados 2012 CAGED'!F97-'N°Empregados 2002'!F97</f>
        <v>-10</v>
      </c>
      <c r="G97" s="48">
        <f>'N Empregados 2012 CAGED'!G97-'N°Empregados 2002'!G97</f>
        <v>0</v>
      </c>
      <c r="H97" s="48">
        <f>'N Empregados 2012 CAGED'!H97-'N°Empregados 2002'!H97</f>
        <v>1</v>
      </c>
      <c r="I97" s="48">
        <f>'N Empregados 2012 CAGED'!I97-'N°Empregados 2002'!I97</f>
        <v>4</v>
      </c>
      <c r="J97" s="48">
        <f>'N Empregados 2012 CAGED'!J97-'N°Empregados 2002'!J97</f>
        <v>15</v>
      </c>
      <c r="K97" s="48">
        <f>'N Empregados 2012 CAGED'!K97-'N°Empregados 2002'!K97</f>
        <v>70</v>
      </c>
      <c r="L97" s="48">
        <f>'N Empregados 2012 CAGED'!L97-'N°Empregados 2002'!L97</f>
        <v>8</v>
      </c>
      <c r="M97" s="48">
        <f>'N Empregados 2012 CAGED'!M97-'N°Empregados 2002'!M97</f>
        <v>0</v>
      </c>
      <c r="N97" s="48">
        <f>'N Empregados 2012 CAGED'!N97-'N°Empregados 2002'!N97</f>
        <v>88</v>
      </c>
      <c r="P97" s="47"/>
    </row>
    <row r="98" spans="1:16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48">
        <f>'N Empregados 2012 CAGED'!E98-'N°Empregados 2002'!E98</f>
        <v>0</v>
      </c>
      <c r="F98" s="48">
        <f>'N Empregados 2012 CAGED'!F98-'N°Empregados 2002'!F98</f>
        <v>6</v>
      </c>
      <c r="G98" s="48">
        <f>'N Empregados 2012 CAGED'!G98-'N°Empregados 2002'!G98</f>
        <v>-2</v>
      </c>
      <c r="H98" s="48">
        <f>'N Empregados 2012 CAGED'!H98-'N°Empregados 2002'!H98</f>
        <v>-6</v>
      </c>
      <c r="I98" s="48">
        <f>'N Empregados 2012 CAGED'!I98-'N°Empregados 2002'!I98</f>
        <v>33</v>
      </c>
      <c r="J98" s="48">
        <f>'N Empregados 2012 CAGED'!J98-'N°Empregados 2002'!J98</f>
        <v>27</v>
      </c>
      <c r="K98" s="48">
        <f>'N Empregados 2012 CAGED'!K98-'N°Empregados 2002'!K98</f>
        <v>60</v>
      </c>
      <c r="L98" s="48">
        <f>'N Empregados 2012 CAGED'!L98-'N°Empregados 2002'!L98</f>
        <v>9</v>
      </c>
      <c r="M98" s="48">
        <f>'N Empregados 2012 CAGED'!M98-'N°Empregados 2002'!M98</f>
        <v>0</v>
      </c>
      <c r="N98" s="48">
        <f>'N Empregados 2012 CAGED'!N98-'N°Empregados 2002'!N98</f>
        <v>127</v>
      </c>
      <c r="P98" s="47"/>
    </row>
    <row r="99" spans="1:16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48">
        <f>'N Empregados 2012 CAGED'!E99-'N°Empregados 2002'!E99</f>
        <v>6</v>
      </c>
      <c r="F99" s="48">
        <f>'N Empregados 2012 CAGED'!F99-'N°Empregados 2002'!F99</f>
        <v>479</v>
      </c>
      <c r="G99" s="48">
        <f>'N Empregados 2012 CAGED'!G99-'N°Empregados 2002'!G99</f>
        <v>16</v>
      </c>
      <c r="H99" s="48">
        <f>'N Empregados 2012 CAGED'!H99-'N°Empregados 2002'!H99</f>
        <v>7</v>
      </c>
      <c r="I99" s="48">
        <f>'N Empregados 2012 CAGED'!I99-'N°Empregados 2002'!I99</f>
        <v>948</v>
      </c>
      <c r="J99" s="48">
        <f>'N Empregados 2012 CAGED'!J99-'N°Empregados 2002'!J99</f>
        <v>671</v>
      </c>
      <c r="K99" s="48">
        <f>'N Empregados 2012 CAGED'!K99-'N°Empregados 2002'!K99</f>
        <v>305</v>
      </c>
      <c r="L99" s="48">
        <f>'N Empregados 2012 CAGED'!L99-'N°Empregados 2002'!L99</f>
        <v>0</v>
      </c>
      <c r="M99" s="48">
        <f>'N Empregados 2012 CAGED'!M99-'N°Empregados 2002'!M99</f>
        <v>0</v>
      </c>
      <c r="N99" s="48">
        <f>'N Empregados 2012 CAGED'!N99-'N°Empregados 2002'!N99</f>
        <v>2432</v>
      </c>
      <c r="P99" s="47"/>
    </row>
    <row r="100" spans="1:16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48">
        <f>'N Empregados 2012 CAGED'!E100-'N°Empregados 2002'!E100</f>
        <v>12</v>
      </c>
      <c r="F100" s="48">
        <f>'N Empregados 2012 CAGED'!F100-'N°Empregados 2002'!F100</f>
        <v>1116</v>
      </c>
      <c r="G100" s="48">
        <f>'N Empregados 2012 CAGED'!G100-'N°Empregados 2002'!G100</f>
        <v>4</v>
      </c>
      <c r="H100" s="48">
        <f>'N Empregados 2012 CAGED'!H100-'N°Empregados 2002'!H100</f>
        <v>45</v>
      </c>
      <c r="I100" s="48">
        <f>'N Empregados 2012 CAGED'!I100-'N°Empregados 2002'!I100</f>
        <v>320</v>
      </c>
      <c r="J100" s="48">
        <f>'N Empregados 2012 CAGED'!J100-'N°Empregados 2002'!J100</f>
        <v>310</v>
      </c>
      <c r="K100" s="48">
        <f>'N Empregados 2012 CAGED'!K100-'N°Empregados 2002'!K100</f>
        <v>175</v>
      </c>
      <c r="L100" s="48">
        <f>'N Empregados 2012 CAGED'!L100-'N°Empregados 2002'!L100</f>
        <v>-61</v>
      </c>
      <c r="M100" s="48">
        <f>'N Empregados 2012 CAGED'!M100-'N°Empregados 2002'!M100</f>
        <v>0</v>
      </c>
      <c r="N100" s="48">
        <f>'N Empregados 2012 CAGED'!N100-'N°Empregados 2002'!N100</f>
        <v>1921</v>
      </c>
      <c r="P100" s="47"/>
    </row>
    <row r="101" spans="1:16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48">
        <f>'N Empregados 2012 CAGED'!E101-'N°Empregados 2002'!E101</f>
        <v>91</v>
      </c>
      <c r="F101" s="48">
        <f>'N Empregados 2012 CAGED'!F101-'N°Empregados 2002'!F101</f>
        <v>6301</v>
      </c>
      <c r="G101" s="48">
        <f>'N Empregados 2012 CAGED'!G101-'N°Empregados 2002'!G101</f>
        <v>77</v>
      </c>
      <c r="H101" s="48">
        <f>'N Empregados 2012 CAGED'!H101-'N°Empregados 2002'!H101</f>
        <v>397</v>
      </c>
      <c r="I101" s="48">
        <f>'N Empregados 2012 CAGED'!I101-'N°Empregados 2002'!I101</f>
        <v>1875</v>
      </c>
      <c r="J101" s="48">
        <f>'N Empregados 2012 CAGED'!J101-'N°Empregados 2002'!J101</f>
        <v>1138</v>
      </c>
      <c r="K101" s="48">
        <f>'N Empregados 2012 CAGED'!K101-'N°Empregados 2002'!K101</f>
        <v>664</v>
      </c>
      <c r="L101" s="48">
        <f>'N Empregados 2012 CAGED'!L101-'N°Empregados 2002'!L101</f>
        <v>20</v>
      </c>
      <c r="M101" s="48">
        <f>'N Empregados 2012 CAGED'!M101-'N°Empregados 2002'!M101</f>
        <v>0</v>
      </c>
      <c r="N101" s="48">
        <f>'N Empregados 2012 CAGED'!N101-'N°Empregados 2002'!N101</f>
        <v>10563</v>
      </c>
      <c r="P101" s="47"/>
    </row>
    <row r="102" spans="1:16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48">
        <f>'N Empregados 2012 CAGED'!E102-'N°Empregados 2002'!E102</f>
        <v>0</v>
      </c>
      <c r="F102" s="48">
        <f>'N Empregados 2012 CAGED'!F102-'N°Empregados 2002'!F102</f>
        <v>78</v>
      </c>
      <c r="G102" s="48">
        <f>'N Empregados 2012 CAGED'!G102-'N°Empregados 2002'!G102</f>
        <v>39</v>
      </c>
      <c r="H102" s="48">
        <f>'N Empregados 2012 CAGED'!H102-'N°Empregados 2002'!H102</f>
        <v>11</v>
      </c>
      <c r="I102" s="48">
        <f>'N Empregados 2012 CAGED'!I102-'N°Empregados 2002'!I102</f>
        <v>138</v>
      </c>
      <c r="J102" s="48">
        <f>'N Empregados 2012 CAGED'!J102-'N°Empregados 2002'!J102</f>
        <v>264</v>
      </c>
      <c r="K102" s="48">
        <f>'N Empregados 2012 CAGED'!K102-'N°Empregados 2002'!K102</f>
        <v>133</v>
      </c>
      <c r="L102" s="48">
        <f>'N Empregados 2012 CAGED'!L102-'N°Empregados 2002'!L102</f>
        <v>52</v>
      </c>
      <c r="M102" s="48">
        <f>'N Empregados 2012 CAGED'!M102-'N°Empregados 2002'!M102</f>
        <v>0</v>
      </c>
      <c r="N102" s="48">
        <f>'N Empregados 2012 CAGED'!N102-'N°Empregados 2002'!N102</f>
        <v>715</v>
      </c>
      <c r="P102" s="47"/>
    </row>
    <row r="103" spans="1:16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48">
        <f>'N Empregados 2012 CAGED'!E103-'N°Empregados 2002'!E103</f>
        <v>0</v>
      </c>
      <c r="F103" s="48">
        <f>'N Empregados 2012 CAGED'!F103-'N°Empregados 2002'!F103</f>
        <v>116</v>
      </c>
      <c r="G103" s="48">
        <f>'N Empregados 2012 CAGED'!G103-'N°Empregados 2002'!G103</f>
        <v>10</v>
      </c>
      <c r="H103" s="48">
        <f>'N Empregados 2012 CAGED'!H103-'N°Empregados 2002'!H103</f>
        <v>15</v>
      </c>
      <c r="I103" s="48">
        <f>'N Empregados 2012 CAGED'!I103-'N°Empregados 2002'!I103</f>
        <v>180</v>
      </c>
      <c r="J103" s="48">
        <f>'N Empregados 2012 CAGED'!J103-'N°Empregados 2002'!J103</f>
        <v>10</v>
      </c>
      <c r="K103" s="48">
        <f>'N Empregados 2012 CAGED'!K103-'N°Empregados 2002'!K103</f>
        <v>95</v>
      </c>
      <c r="L103" s="48">
        <f>'N Empregados 2012 CAGED'!L103-'N°Empregados 2002'!L103</f>
        <v>28</v>
      </c>
      <c r="M103" s="48">
        <f>'N Empregados 2012 CAGED'!M103-'N°Empregados 2002'!M103</f>
        <v>0</v>
      </c>
      <c r="N103" s="48">
        <f>'N Empregados 2012 CAGED'!N103-'N°Empregados 2002'!N103</f>
        <v>454</v>
      </c>
      <c r="P103" s="47"/>
    </row>
    <row r="104" spans="1:16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48">
        <f>'N Empregados 2012 CAGED'!E104-'N°Empregados 2002'!E104</f>
        <v>-11</v>
      </c>
      <c r="F104" s="48">
        <f>'N Empregados 2012 CAGED'!F104-'N°Empregados 2002'!F104</f>
        <v>541</v>
      </c>
      <c r="G104" s="48">
        <f>'N Empregados 2012 CAGED'!G104-'N°Empregados 2002'!G104</f>
        <v>20</v>
      </c>
      <c r="H104" s="48">
        <f>'N Empregados 2012 CAGED'!H104-'N°Empregados 2002'!H104</f>
        <v>-48</v>
      </c>
      <c r="I104" s="48">
        <f>'N Empregados 2012 CAGED'!I104-'N°Empregados 2002'!I104</f>
        <v>205</v>
      </c>
      <c r="J104" s="48">
        <f>'N Empregados 2012 CAGED'!J104-'N°Empregados 2002'!J104</f>
        <v>180</v>
      </c>
      <c r="K104" s="48">
        <f>'N Empregados 2012 CAGED'!K104-'N°Empregados 2002'!K104</f>
        <v>49</v>
      </c>
      <c r="L104" s="48">
        <f>'N Empregados 2012 CAGED'!L104-'N°Empregados 2002'!L104</f>
        <v>5</v>
      </c>
      <c r="M104" s="48">
        <f>'N Empregados 2012 CAGED'!M104-'N°Empregados 2002'!M104</f>
        <v>0</v>
      </c>
      <c r="N104" s="48">
        <f>'N Empregados 2012 CAGED'!N104-'N°Empregados 2002'!N104</f>
        <v>941</v>
      </c>
      <c r="P104" s="47"/>
    </row>
    <row r="105" spans="1:16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48">
        <f>'N Empregados 2012 CAGED'!E105-'N°Empregados 2002'!E105</f>
        <v>0</v>
      </c>
      <c r="F105" s="48">
        <f>'N Empregados 2012 CAGED'!F105-'N°Empregados 2002'!F105</f>
        <v>2860</v>
      </c>
      <c r="G105" s="48">
        <f>'N Empregados 2012 CAGED'!G105-'N°Empregados 2002'!G105</f>
        <v>15</v>
      </c>
      <c r="H105" s="48">
        <f>'N Empregados 2012 CAGED'!H105-'N°Empregados 2002'!H105</f>
        <v>135</v>
      </c>
      <c r="I105" s="48">
        <f>'N Empregados 2012 CAGED'!I105-'N°Empregados 2002'!I105</f>
        <v>491</v>
      </c>
      <c r="J105" s="48">
        <f>'N Empregados 2012 CAGED'!J105-'N°Empregados 2002'!J105</f>
        <v>147</v>
      </c>
      <c r="K105" s="48">
        <f>'N Empregados 2012 CAGED'!K105-'N°Empregados 2002'!K105</f>
        <v>300</v>
      </c>
      <c r="L105" s="48">
        <f>'N Empregados 2012 CAGED'!L105-'N°Empregados 2002'!L105</f>
        <v>21</v>
      </c>
      <c r="M105" s="48">
        <f>'N Empregados 2012 CAGED'!M105-'N°Empregados 2002'!M105</f>
        <v>0</v>
      </c>
      <c r="N105" s="48">
        <f>'N Empregados 2012 CAGED'!N105-'N°Empregados 2002'!N105</f>
        <v>3969</v>
      </c>
      <c r="P105" s="47"/>
    </row>
    <row r="106" spans="1:16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48">
        <f>'N Empregados 2012 CAGED'!E106-'N°Empregados 2002'!E106</f>
        <v>3</v>
      </c>
      <c r="F106" s="48">
        <f>'N Empregados 2012 CAGED'!F106-'N°Empregados 2002'!F106</f>
        <v>306</v>
      </c>
      <c r="G106" s="48">
        <f>'N Empregados 2012 CAGED'!G106-'N°Empregados 2002'!G106</f>
        <v>0</v>
      </c>
      <c r="H106" s="48">
        <f>'N Empregados 2012 CAGED'!H106-'N°Empregados 2002'!H106</f>
        <v>19</v>
      </c>
      <c r="I106" s="48">
        <f>'N Empregados 2012 CAGED'!I106-'N°Empregados 2002'!I106</f>
        <v>226</v>
      </c>
      <c r="J106" s="48">
        <f>'N Empregados 2012 CAGED'!J106-'N°Empregados 2002'!J106</f>
        <v>162</v>
      </c>
      <c r="K106" s="48">
        <f>'N Empregados 2012 CAGED'!K106-'N°Empregados 2002'!K106</f>
        <v>78</v>
      </c>
      <c r="L106" s="48">
        <f>'N Empregados 2012 CAGED'!L106-'N°Empregados 2002'!L106</f>
        <v>35</v>
      </c>
      <c r="M106" s="48">
        <f>'N Empregados 2012 CAGED'!M106-'N°Empregados 2002'!M106</f>
        <v>0</v>
      </c>
      <c r="N106" s="48">
        <f>'N Empregados 2012 CAGED'!N106-'N°Empregados 2002'!N106</f>
        <v>829</v>
      </c>
      <c r="P106" s="47"/>
    </row>
    <row r="107" spans="1:16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48">
        <f>'N Empregados 2012 CAGED'!E107-'N°Empregados 2002'!E107</f>
        <v>28</v>
      </c>
      <c r="F107" s="48">
        <f>'N Empregados 2012 CAGED'!F107-'N°Empregados 2002'!F107</f>
        <v>4292</v>
      </c>
      <c r="G107" s="48">
        <f>'N Empregados 2012 CAGED'!G107-'N°Empregados 2002'!G107</f>
        <v>-5</v>
      </c>
      <c r="H107" s="48">
        <f>'N Empregados 2012 CAGED'!H107-'N°Empregados 2002'!H107</f>
        <v>413</v>
      </c>
      <c r="I107" s="48">
        <f>'N Empregados 2012 CAGED'!I107-'N°Empregados 2002'!I107</f>
        <v>1150</v>
      </c>
      <c r="J107" s="48">
        <f>'N Empregados 2012 CAGED'!J107-'N°Empregados 2002'!J107</f>
        <v>406</v>
      </c>
      <c r="K107" s="48">
        <f>'N Empregados 2012 CAGED'!K107-'N°Empregados 2002'!K107</f>
        <v>392</v>
      </c>
      <c r="L107" s="48">
        <f>'N Empregados 2012 CAGED'!L107-'N°Empregados 2002'!L107</f>
        <v>29</v>
      </c>
      <c r="M107" s="48">
        <f>'N Empregados 2012 CAGED'!M107-'N°Empregados 2002'!M107</f>
        <v>0</v>
      </c>
      <c r="N107" s="48">
        <f>'N Empregados 2012 CAGED'!N107-'N°Empregados 2002'!N107</f>
        <v>6705</v>
      </c>
      <c r="P107" s="47"/>
    </row>
    <row r="108" spans="1:16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48">
        <f>'N Empregados 2012 CAGED'!E108-'N°Empregados 2002'!E108</f>
        <v>0</v>
      </c>
      <c r="F108" s="48">
        <f>'N Empregados 2012 CAGED'!F108-'N°Empregados 2002'!F108</f>
        <v>18</v>
      </c>
      <c r="G108" s="48">
        <f>'N Empregados 2012 CAGED'!G108-'N°Empregados 2002'!G108</f>
        <v>0</v>
      </c>
      <c r="H108" s="48">
        <f>'N Empregados 2012 CAGED'!H108-'N°Empregados 2002'!H108</f>
        <v>-4</v>
      </c>
      <c r="I108" s="48">
        <f>'N Empregados 2012 CAGED'!I108-'N°Empregados 2002'!I108</f>
        <v>171</v>
      </c>
      <c r="J108" s="48">
        <f>'N Empregados 2012 CAGED'!J108-'N°Empregados 2002'!J108</f>
        <v>47</v>
      </c>
      <c r="K108" s="48">
        <f>'N Empregados 2012 CAGED'!K108-'N°Empregados 2002'!K108</f>
        <v>53</v>
      </c>
      <c r="L108" s="48">
        <f>'N Empregados 2012 CAGED'!L108-'N°Empregados 2002'!L108</f>
        <v>2</v>
      </c>
      <c r="M108" s="48">
        <f>'N Empregados 2012 CAGED'!M108-'N°Empregados 2002'!M108</f>
        <v>0</v>
      </c>
      <c r="N108" s="48">
        <f>'N Empregados 2012 CAGED'!N108-'N°Empregados 2002'!N108</f>
        <v>287</v>
      </c>
      <c r="P108" s="47"/>
    </row>
    <row r="109" spans="1:16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48">
        <f>'N Empregados 2012 CAGED'!E109-'N°Empregados 2002'!E109</f>
        <v>0</v>
      </c>
      <c r="F109" s="48">
        <f>'N Empregados 2012 CAGED'!F109-'N°Empregados 2002'!F109</f>
        <v>-949</v>
      </c>
      <c r="G109" s="48">
        <f>'N Empregados 2012 CAGED'!G109-'N°Empregados 2002'!G109</f>
        <v>6</v>
      </c>
      <c r="H109" s="48">
        <f>'N Empregados 2012 CAGED'!H109-'N°Empregados 2002'!H109</f>
        <v>72</v>
      </c>
      <c r="I109" s="48">
        <f>'N Empregados 2012 CAGED'!I109-'N°Empregados 2002'!I109</f>
        <v>87</v>
      </c>
      <c r="J109" s="48">
        <f>'N Empregados 2012 CAGED'!J109-'N°Empregados 2002'!J109</f>
        <v>48</v>
      </c>
      <c r="K109" s="48">
        <f>'N Empregados 2012 CAGED'!K109-'N°Empregados 2002'!K109</f>
        <v>38</v>
      </c>
      <c r="L109" s="48">
        <f>'N Empregados 2012 CAGED'!L109-'N°Empregados 2002'!L109</f>
        <v>87</v>
      </c>
      <c r="M109" s="48">
        <f>'N Empregados 2012 CAGED'!M109-'N°Empregados 2002'!M109</f>
        <v>0</v>
      </c>
      <c r="N109" s="48">
        <f>'N Empregados 2012 CAGED'!N109-'N°Empregados 2002'!N109</f>
        <v>-611</v>
      </c>
      <c r="P109" s="47"/>
    </row>
    <row r="110" spans="1:16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48">
        <f>'N Empregados 2012 CAGED'!E110-'N°Empregados 2002'!E110</f>
        <v>9</v>
      </c>
      <c r="F110" s="48">
        <f>'N Empregados 2012 CAGED'!F110-'N°Empregados 2002'!F110</f>
        <v>391</v>
      </c>
      <c r="G110" s="48">
        <f>'N Empregados 2012 CAGED'!G110-'N°Empregados 2002'!G110</f>
        <v>0</v>
      </c>
      <c r="H110" s="48">
        <f>'N Empregados 2012 CAGED'!H110-'N°Empregados 2002'!H110</f>
        <v>239</v>
      </c>
      <c r="I110" s="48">
        <f>'N Empregados 2012 CAGED'!I110-'N°Empregados 2002'!I110</f>
        <v>312</v>
      </c>
      <c r="J110" s="48">
        <f>'N Empregados 2012 CAGED'!J110-'N°Empregados 2002'!J110</f>
        <v>1015</v>
      </c>
      <c r="K110" s="48">
        <f>'N Empregados 2012 CAGED'!K110-'N°Empregados 2002'!K110</f>
        <v>127</v>
      </c>
      <c r="L110" s="48">
        <f>'N Empregados 2012 CAGED'!L110-'N°Empregados 2002'!L110</f>
        <v>-31</v>
      </c>
      <c r="M110" s="48">
        <f>'N Empregados 2012 CAGED'!M110-'N°Empregados 2002'!M110</f>
        <v>0</v>
      </c>
      <c r="N110" s="48">
        <f>'N Empregados 2012 CAGED'!N110-'N°Empregados 2002'!N110</f>
        <v>2062</v>
      </c>
      <c r="P110" s="47"/>
    </row>
    <row r="111" spans="1:16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48">
        <f>'N Empregados 2012 CAGED'!E111-'N°Empregados 2002'!E111</f>
        <v>0</v>
      </c>
      <c r="F111" s="48">
        <f>'N Empregados 2012 CAGED'!F111-'N°Empregados 2002'!F111</f>
        <v>27</v>
      </c>
      <c r="G111" s="48">
        <f>'N Empregados 2012 CAGED'!G111-'N°Empregados 2002'!G111</f>
        <v>1</v>
      </c>
      <c r="H111" s="48">
        <f>'N Empregados 2012 CAGED'!H111-'N°Empregados 2002'!H111</f>
        <v>0</v>
      </c>
      <c r="I111" s="48">
        <f>'N Empregados 2012 CAGED'!I111-'N°Empregados 2002'!I111</f>
        <v>9</v>
      </c>
      <c r="J111" s="48">
        <f>'N Empregados 2012 CAGED'!J111-'N°Empregados 2002'!J111</f>
        <v>34</v>
      </c>
      <c r="K111" s="48">
        <f>'N Empregados 2012 CAGED'!K111-'N°Empregados 2002'!K111</f>
        <v>37</v>
      </c>
      <c r="L111" s="48">
        <f>'N Empregados 2012 CAGED'!L111-'N°Empregados 2002'!L111</f>
        <v>2</v>
      </c>
      <c r="M111" s="48">
        <f>'N Empregados 2012 CAGED'!M111-'N°Empregados 2002'!M111</f>
        <v>0</v>
      </c>
      <c r="N111" s="48">
        <f>'N Empregados 2012 CAGED'!N111-'N°Empregados 2002'!N111</f>
        <v>110</v>
      </c>
      <c r="P111" s="47"/>
    </row>
    <row r="112" spans="1:16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48">
        <f>'N Empregados 2012 CAGED'!E112-'N°Empregados 2002'!E112</f>
        <v>-10</v>
      </c>
      <c r="F112" s="48">
        <f>'N Empregados 2012 CAGED'!F112-'N°Empregados 2002'!F112</f>
        <v>29</v>
      </c>
      <c r="G112" s="48">
        <f>'N Empregados 2012 CAGED'!G112-'N°Empregados 2002'!G112</f>
        <v>0</v>
      </c>
      <c r="H112" s="48">
        <f>'N Empregados 2012 CAGED'!H112-'N°Empregados 2002'!H112</f>
        <v>-1</v>
      </c>
      <c r="I112" s="48">
        <f>'N Empregados 2012 CAGED'!I112-'N°Empregados 2002'!I112</f>
        <v>60</v>
      </c>
      <c r="J112" s="48">
        <f>'N Empregados 2012 CAGED'!J112-'N°Empregados 2002'!J112</f>
        <v>121</v>
      </c>
      <c r="K112" s="48">
        <f>'N Empregados 2012 CAGED'!K112-'N°Empregados 2002'!K112</f>
        <v>33</v>
      </c>
      <c r="L112" s="48">
        <f>'N Empregados 2012 CAGED'!L112-'N°Empregados 2002'!L112</f>
        <v>34</v>
      </c>
      <c r="M112" s="48">
        <f>'N Empregados 2012 CAGED'!M112-'N°Empregados 2002'!M112</f>
        <v>0</v>
      </c>
      <c r="N112" s="48">
        <f>'N Empregados 2012 CAGED'!N112-'N°Empregados 2002'!N112</f>
        <v>266</v>
      </c>
      <c r="P112" s="47"/>
    </row>
    <row r="113" spans="1:16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48">
        <f>'N Empregados 2012 CAGED'!E113-'N°Empregados 2002'!E113</f>
        <v>1</v>
      </c>
      <c r="F113" s="48">
        <f>'N Empregados 2012 CAGED'!F113-'N°Empregados 2002'!F113</f>
        <v>1019</v>
      </c>
      <c r="G113" s="48">
        <f>'N Empregados 2012 CAGED'!G113-'N°Empregados 2002'!G113</f>
        <v>15</v>
      </c>
      <c r="H113" s="48">
        <f>'N Empregados 2012 CAGED'!H113-'N°Empregados 2002'!H113</f>
        <v>325</v>
      </c>
      <c r="I113" s="48">
        <f>'N Empregados 2012 CAGED'!I113-'N°Empregados 2002'!I113</f>
        <v>352</v>
      </c>
      <c r="J113" s="48">
        <f>'N Empregados 2012 CAGED'!J113-'N°Empregados 2002'!J113</f>
        <v>127</v>
      </c>
      <c r="K113" s="48">
        <f>'N Empregados 2012 CAGED'!K113-'N°Empregados 2002'!K113</f>
        <v>228</v>
      </c>
      <c r="L113" s="48">
        <f>'N Empregados 2012 CAGED'!L113-'N°Empregados 2002'!L113</f>
        <v>0</v>
      </c>
      <c r="M113" s="48">
        <f>'N Empregados 2012 CAGED'!M113-'N°Empregados 2002'!M113</f>
        <v>0</v>
      </c>
      <c r="N113" s="48">
        <f>'N Empregados 2012 CAGED'!N113-'N°Empregados 2002'!N113</f>
        <v>2067</v>
      </c>
      <c r="P113" s="47"/>
    </row>
    <row r="114" spans="1:16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48">
        <f>'N Empregados 2012 CAGED'!E114-'N°Empregados 2002'!E114</f>
        <v>-245</v>
      </c>
      <c r="F114" s="48">
        <f>'N Empregados 2012 CAGED'!F114-'N°Empregados 2002'!F114</f>
        <v>3399</v>
      </c>
      <c r="G114" s="48">
        <f>'N Empregados 2012 CAGED'!G114-'N°Empregados 2002'!G114</f>
        <v>69</v>
      </c>
      <c r="H114" s="48">
        <f>'N Empregados 2012 CAGED'!H114-'N°Empregados 2002'!H114</f>
        <v>80</v>
      </c>
      <c r="I114" s="48">
        <f>'N Empregados 2012 CAGED'!I114-'N°Empregados 2002'!I114</f>
        <v>2554</v>
      </c>
      <c r="J114" s="48">
        <f>'N Empregados 2012 CAGED'!J114-'N°Empregados 2002'!J114</f>
        <v>1184</v>
      </c>
      <c r="K114" s="48">
        <f>'N Empregados 2012 CAGED'!K114-'N°Empregados 2002'!K114</f>
        <v>548</v>
      </c>
      <c r="L114" s="48">
        <f>'N Empregados 2012 CAGED'!L114-'N°Empregados 2002'!L114</f>
        <v>54</v>
      </c>
      <c r="M114" s="48">
        <f>'N Empregados 2012 CAGED'!M114-'N°Empregados 2002'!M114</f>
        <v>0</v>
      </c>
      <c r="N114" s="48">
        <f>'N Empregados 2012 CAGED'!N114-'N°Empregados 2002'!N114</f>
        <v>7643</v>
      </c>
      <c r="P114" s="47"/>
    </row>
    <row r="115" spans="1:16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48">
        <f>'N Empregados 2012 CAGED'!E115-'N°Empregados 2002'!E115</f>
        <v>4</v>
      </c>
      <c r="F115" s="48">
        <f>'N Empregados 2012 CAGED'!F115-'N°Empregados 2002'!F115</f>
        <v>1086</v>
      </c>
      <c r="G115" s="48">
        <f>'N Empregados 2012 CAGED'!G115-'N°Empregados 2002'!G115</f>
        <v>11</v>
      </c>
      <c r="H115" s="48">
        <f>'N Empregados 2012 CAGED'!H115-'N°Empregados 2002'!H115</f>
        <v>190</v>
      </c>
      <c r="I115" s="48">
        <f>'N Empregados 2012 CAGED'!I115-'N°Empregados 2002'!I115</f>
        <v>254</v>
      </c>
      <c r="J115" s="48">
        <f>'N Empregados 2012 CAGED'!J115-'N°Empregados 2002'!J115</f>
        <v>-283</v>
      </c>
      <c r="K115" s="48">
        <f>'N Empregados 2012 CAGED'!K115-'N°Empregados 2002'!K115</f>
        <v>180</v>
      </c>
      <c r="L115" s="48">
        <f>'N Empregados 2012 CAGED'!L115-'N°Empregados 2002'!L115</f>
        <v>11</v>
      </c>
      <c r="M115" s="48">
        <f>'N Empregados 2012 CAGED'!M115-'N°Empregados 2002'!M115</f>
        <v>0</v>
      </c>
      <c r="N115" s="48">
        <f>'N Empregados 2012 CAGED'!N115-'N°Empregados 2002'!N115</f>
        <v>1453</v>
      </c>
      <c r="P115" s="47"/>
    </row>
    <row r="116" spans="1:16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48">
        <f>'N Empregados 2012 CAGED'!E116-'N°Empregados 2002'!E116</f>
        <v>1</v>
      </c>
      <c r="F116" s="48">
        <f>'N Empregados 2012 CAGED'!F116-'N°Empregados 2002'!F116</f>
        <v>-14</v>
      </c>
      <c r="G116" s="48">
        <f>'N Empregados 2012 CAGED'!G116-'N°Empregados 2002'!G116</f>
        <v>0</v>
      </c>
      <c r="H116" s="48">
        <f>'N Empregados 2012 CAGED'!H116-'N°Empregados 2002'!H116</f>
        <v>140</v>
      </c>
      <c r="I116" s="48">
        <f>'N Empregados 2012 CAGED'!I116-'N°Empregados 2002'!I116</f>
        <v>128</v>
      </c>
      <c r="J116" s="48">
        <f>'N Empregados 2012 CAGED'!J116-'N°Empregados 2002'!J116</f>
        <v>33</v>
      </c>
      <c r="K116" s="48">
        <f>'N Empregados 2012 CAGED'!K116-'N°Empregados 2002'!K116</f>
        <v>91</v>
      </c>
      <c r="L116" s="48">
        <f>'N Empregados 2012 CAGED'!L116-'N°Empregados 2002'!L116</f>
        <v>37</v>
      </c>
      <c r="M116" s="48">
        <f>'N Empregados 2012 CAGED'!M116-'N°Empregados 2002'!M116</f>
        <v>0</v>
      </c>
      <c r="N116" s="48">
        <f>'N Empregados 2012 CAGED'!N116-'N°Empregados 2002'!N116</f>
        <v>416</v>
      </c>
      <c r="P116" s="47"/>
    </row>
    <row r="117" spans="1:16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48">
        <f>'N Empregados 2012 CAGED'!E117-'N°Empregados 2002'!E117</f>
        <v>242</v>
      </c>
      <c r="F117" s="48">
        <f>'N Empregados 2012 CAGED'!F117-'N°Empregados 2002'!F117</f>
        <v>-100</v>
      </c>
      <c r="G117" s="48">
        <f>'N Empregados 2012 CAGED'!G117-'N°Empregados 2002'!G117</f>
        <v>35</v>
      </c>
      <c r="H117" s="48">
        <f>'N Empregados 2012 CAGED'!H117-'N°Empregados 2002'!H117</f>
        <v>289</v>
      </c>
      <c r="I117" s="48">
        <f>'N Empregados 2012 CAGED'!I117-'N°Empregados 2002'!I117</f>
        <v>1028</v>
      </c>
      <c r="J117" s="48">
        <f>'N Empregados 2012 CAGED'!J117-'N°Empregados 2002'!J117</f>
        <v>976</v>
      </c>
      <c r="K117" s="48">
        <f>'N Empregados 2012 CAGED'!K117-'N°Empregados 2002'!K117</f>
        <v>-952</v>
      </c>
      <c r="L117" s="48">
        <f>'N Empregados 2012 CAGED'!L117-'N°Empregados 2002'!L117</f>
        <v>1</v>
      </c>
      <c r="M117" s="48">
        <f>'N Empregados 2012 CAGED'!M117-'N°Empregados 2002'!M117</f>
        <v>0</v>
      </c>
      <c r="N117" s="48">
        <f>'N Empregados 2012 CAGED'!N117-'N°Empregados 2002'!N117</f>
        <v>1519</v>
      </c>
      <c r="P117" s="47"/>
    </row>
    <row r="118" spans="1:16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48">
        <f>'N Empregados 2012 CAGED'!E118-'N°Empregados 2002'!E118</f>
        <v>0</v>
      </c>
      <c r="F118" s="48">
        <f>'N Empregados 2012 CAGED'!F118-'N°Empregados 2002'!F118</f>
        <v>68</v>
      </c>
      <c r="G118" s="48">
        <f>'N Empregados 2012 CAGED'!G118-'N°Empregados 2002'!G118</f>
        <v>0</v>
      </c>
      <c r="H118" s="48">
        <f>'N Empregados 2012 CAGED'!H118-'N°Empregados 2002'!H118</f>
        <v>2</v>
      </c>
      <c r="I118" s="48">
        <f>'N Empregados 2012 CAGED'!I118-'N°Empregados 2002'!I118</f>
        <v>219</v>
      </c>
      <c r="J118" s="48">
        <f>'N Empregados 2012 CAGED'!J118-'N°Empregados 2002'!J118</f>
        <v>19</v>
      </c>
      <c r="K118" s="48">
        <f>'N Empregados 2012 CAGED'!K118-'N°Empregados 2002'!K118</f>
        <v>59</v>
      </c>
      <c r="L118" s="48">
        <f>'N Empregados 2012 CAGED'!L118-'N°Empregados 2002'!L118</f>
        <v>-10</v>
      </c>
      <c r="M118" s="48">
        <f>'N Empregados 2012 CAGED'!M118-'N°Empregados 2002'!M118</f>
        <v>0</v>
      </c>
      <c r="N118" s="48">
        <f>'N Empregados 2012 CAGED'!N118-'N°Empregados 2002'!N118</f>
        <v>357</v>
      </c>
      <c r="P118" s="47"/>
    </row>
    <row r="119" spans="1:16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48">
        <f>'N Empregados 2012 CAGED'!E119-'N°Empregados 2002'!E119</f>
        <v>7</v>
      </c>
      <c r="F119" s="48">
        <f>'N Empregados 2012 CAGED'!F119-'N°Empregados 2002'!F119</f>
        <v>3521</v>
      </c>
      <c r="G119" s="48">
        <f>'N Empregados 2012 CAGED'!G119-'N°Empregados 2002'!G119</f>
        <v>32</v>
      </c>
      <c r="H119" s="48">
        <f>'N Empregados 2012 CAGED'!H119-'N°Empregados 2002'!H119</f>
        <v>812</v>
      </c>
      <c r="I119" s="48">
        <f>'N Empregados 2012 CAGED'!I119-'N°Empregados 2002'!I119</f>
        <v>2443</v>
      </c>
      <c r="J119" s="48">
        <f>'N Empregados 2012 CAGED'!J119-'N°Empregados 2002'!J119</f>
        <v>2901</v>
      </c>
      <c r="K119" s="48">
        <f>'N Empregados 2012 CAGED'!K119-'N°Empregados 2002'!K119</f>
        <v>726</v>
      </c>
      <c r="L119" s="48">
        <f>'N Empregados 2012 CAGED'!L119-'N°Empregados 2002'!L119</f>
        <v>-70</v>
      </c>
      <c r="M119" s="48">
        <f>'N Empregados 2012 CAGED'!M119-'N°Empregados 2002'!M119</f>
        <v>0</v>
      </c>
      <c r="N119" s="48">
        <f>'N Empregados 2012 CAGED'!N119-'N°Empregados 2002'!N119</f>
        <v>10372</v>
      </c>
      <c r="P119" s="47"/>
    </row>
    <row r="120" spans="1:16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48">
        <f>'N Empregados 2012 CAGED'!E120-'N°Empregados 2002'!E120</f>
        <v>-7</v>
      </c>
      <c r="F120" s="48">
        <f>'N Empregados 2012 CAGED'!F120-'N°Empregados 2002'!F120</f>
        <v>62</v>
      </c>
      <c r="G120" s="48">
        <f>'N Empregados 2012 CAGED'!G120-'N°Empregados 2002'!G120</f>
        <v>0</v>
      </c>
      <c r="H120" s="48">
        <f>'N Empregados 2012 CAGED'!H120-'N°Empregados 2002'!H120</f>
        <v>18</v>
      </c>
      <c r="I120" s="48">
        <f>'N Empregados 2012 CAGED'!I120-'N°Empregados 2002'!I120</f>
        <v>24</v>
      </c>
      <c r="J120" s="48">
        <f>'N Empregados 2012 CAGED'!J120-'N°Empregados 2002'!J120</f>
        <v>72</v>
      </c>
      <c r="K120" s="48">
        <f>'N Empregados 2012 CAGED'!K120-'N°Empregados 2002'!K120</f>
        <v>63</v>
      </c>
      <c r="L120" s="48">
        <f>'N Empregados 2012 CAGED'!L120-'N°Empregados 2002'!L120</f>
        <v>131</v>
      </c>
      <c r="M120" s="48">
        <f>'N Empregados 2012 CAGED'!M120-'N°Empregados 2002'!M120</f>
        <v>0</v>
      </c>
      <c r="N120" s="48">
        <f>'N Empregados 2012 CAGED'!N120-'N°Empregados 2002'!N120</f>
        <v>363</v>
      </c>
      <c r="P120" s="47"/>
    </row>
    <row r="121" spans="1:16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48">
        <f>'N Empregados 2012 CAGED'!E121-'N°Empregados 2002'!E121</f>
        <v>0</v>
      </c>
      <c r="F121" s="48">
        <f>'N Empregados 2012 CAGED'!F121-'N°Empregados 2002'!F121</f>
        <v>12</v>
      </c>
      <c r="G121" s="48">
        <f>'N Empregados 2012 CAGED'!G121-'N°Empregados 2002'!G121</f>
        <v>2</v>
      </c>
      <c r="H121" s="48">
        <f>'N Empregados 2012 CAGED'!H121-'N°Empregados 2002'!H121</f>
        <v>6</v>
      </c>
      <c r="I121" s="48">
        <f>'N Empregados 2012 CAGED'!I121-'N°Empregados 2002'!I121</f>
        <v>60</v>
      </c>
      <c r="J121" s="48">
        <f>'N Empregados 2012 CAGED'!J121-'N°Empregados 2002'!J121</f>
        <v>34</v>
      </c>
      <c r="K121" s="48">
        <f>'N Empregados 2012 CAGED'!K121-'N°Empregados 2002'!K121</f>
        <v>37</v>
      </c>
      <c r="L121" s="48">
        <f>'N Empregados 2012 CAGED'!L121-'N°Empregados 2002'!L121</f>
        <v>13</v>
      </c>
      <c r="M121" s="48">
        <f>'N Empregados 2012 CAGED'!M121-'N°Empregados 2002'!M121</f>
        <v>0</v>
      </c>
      <c r="N121" s="48">
        <f>'N Empregados 2012 CAGED'!N121-'N°Empregados 2002'!N121</f>
        <v>164</v>
      </c>
      <c r="P121" s="47"/>
    </row>
    <row r="122" spans="1:16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48">
        <f>'N Empregados 2012 CAGED'!E122-'N°Empregados 2002'!E122</f>
        <v>6</v>
      </c>
      <c r="F122" s="48">
        <f>'N Empregados 2012 CAGED'!F122-'N°Empregados 2002'!F122</f>
        <v>221</v>
      </c>
      <c r="G122" s="48">
        <f>'N Empregados 2012 CAGED'!G122-'N°Empregados 2002'!G122</f>
        <v>6</v>
      </c>
      <c r="H122" s="48">
        <f>'N Empregados 2012 CAGED'!H122-'N°Empregados 2002'!H122</f>
        <v>29</v>
      </c>
      <c r="I122" s="48">
        <f>'N Empregados 2012 CAGED'!I122-'N°Empregados 2002'!I122</f>
        <v>257</v>
      </c>
      <c r="J122" s="48">
        <f>'N Empregados 2012 CAGED'!J122-'N°Empregados 2002'!J122</f>
        <v>176</v>
      </c>
      <c r="K122" s="48">
        <f>'N Empregados 2012 CAGED'!K122-'N°Empregados 2002'!K122</f>
        <v>82</v>
      </c>
      <c r="L122" s="48">
        <f>'N Empregados 2012 CAGED'!L122-'N°Empregados 2002'!L122</f>
        <v>27</v>
      </c>
      <c r="M122" s="48">
        <f>'N Empregados 2012 CAGED'!M122-'N°Empregados 2002'!M122</f>
        <v>0</v>
      </c>
      <c r="N122" s="48">
        <f>'N Empregados 2012 CAGED'!N122-'N°Empregados 2002'!N122</f>
        <v>804</v>
      </c>
      <c r="P122" s="47"/>
    </row>
    <row r="123" spans="1:16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48">
        <f>'N Empregados 2012 CAGED'!E123-'N°Empregados 2002'!E123</f>
        <v>0</v>
      </c>
      <c r="F123" s="48">
        <f>'N Empregados 2012 CAGED'!F123-'N°Empregados 2002'!F123</f>
        <v>278</v>
      </c>
      <c r="G123" s="48">
        <f>'N Empregados 2012 CAGED'!G123-'N°Empregados 2002'!G123</f>
        <v>0</v>
      </c>
      <c r="H123" s="48">
        <f>'N Empregados 2012 CAGED'!H123-'N°Empregados 2002'!H123</f>
        <v>-763</v>
      </c>
      <c r="I123" s="48">
        <f>'N Empregados 2012 CAGED'!I123-'N°Empregados 2002'!I123</f>
        <v>98</v>
      </c>
      <c r="J123" s="48">
        <f>'N Empregados 2012 CAGED'!J123-'N°Empregados 2002'!J123</f>
        <v>14</v>
      </c>
      <c r="K123" s="48">
        <f>'N Empregados 2012 CAGED'!K123-'N°Empregados 2002'!K123</f>
        <v>151</v>
      </c>
      <c r="L123" s="48">
        <f>'N Empregados 2012 CAGED'!L123-'N°Empregados 2002'!L123</f>
        <v>49</v>
      </c>
      <c r="M123" s="48">
        <f>'N Empregados 2012 CAGED'!M123-'N°Empregados 2002'!M123</f>
        <v>0</v>
      </c>
      <c r="N123" s="48">
        <f>'N Empregados 2012 CAGED'!N123-'N°Empregados 2002'!N123</f>
        <v>-173</v>
      </c>
      <c r="P123" s="47"/>
    </row>
    <row r="124" spans="1:16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48">
        <f>'N Empregados 2012 CAGED'!E124-'N°Empregados 2002'!E124</f>
        <v>0</v>
      </c>
      <c r="F124" s="48">
        <f>'N Empregados 2012 CAGED'!F124-'N°Empregados 2002'!F124</f>
        <v>1315</v>
      </c>
      <c r="G124" s="48">
        <f>'N Empregados 2012 CAGED'!G124-'N°Empregados 2002'!G124</f>
        <v>121</v>
      </c>
      <c r="H124" s="48">
        <f>'N Empregados 2012 CAGED'!H124-'N°Empregados 2002'!H124</f>
        <v>49</v>
      </c>
      <c r="I124" s="48">
        <f>'N Empregados 2012 CAGED'!I124-'N°Empregados 2002'!I124</f>
        <v>110</v>
      </c>
      <c r="J124" s="48">
        <f>'N Empregados 2012 CAGED'!J124-'N°Empregados 2002'!J124</f>
        <v>129</v>
      </c>
      <c r="K124" s="48">
        <f>'N Empregados 2012 CAGED'!K124-'N°Empregados 2002'!K124</f>
        <v>129</v>
      </c>
      <c r="L124" s="48">
        <f>'N Empregados 2012 CAGED'!L124-'N°Empregados 2002'!L124</f>
        <v>112</v>
      </c>
      <c r="M124" s="48">
        <f>'N Empregados 2012 CAGED'!M124-'N°Empregados 2002'!M124</f>
        <v>0</v>
      </c>
      <c r="N124" s="48">
        <f>'N Empregados 2012 CAGED'!N124-'N°Empregados 2002'!N124</f>
        <v>1965</v>
      </c>
      <c r="P124" s="47"/>
    </row>
    <row r="125" spans="1:16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48">
        <f>'N Empregados 2012 CAGED'!E125-'N°Empregados 2002'!E125</f>
        <v>0</v>
      </c>
      <c r="F125" s="48">
        <f>'N Empregados 2012 CAGED'!F125-'N°Empregados 2002'!F125</f>
        <v>35</v>
      </c>
      <c r="G125" s="48">
        <f>'N Empregados 2012 CAGED'!G125-'N°Empregados 2002'!G125</f>
        <v>1</v>
      </c>
      <c r="H125" s="48">
        <f>'N Empregados 2012 CAGED'!H125-'N°Empregados 2002'!H125</f>
        <v>26</v>
      </c>
      <c r="I125" s="48">
        <f>'N Empregados 2012 CAGED'!I125-'N°Empregados 2002'!I125</f>
        <v>40</v>
      </c>
      <c r="J125" s="48">
        <f>'N Empregados 2012 CAGED'!J125-'N°Empregados 2002'!J125</f>
        <v>15</v>
      </c>
      <c r="K125" s="48">
        <f>'N Empregados 2012 CAGED'!K125-'N°Empregados 2002'!K125</f>
        <v>50</v>
      </c>
      <c r="L125" s="48">
        <f>'N Empregados 2012 CAGED'!L125-'N°Empregados 2002'!L125</f>
        <v>3</v>
      </c>
      <c r="M125" s="48">
        <f>'N Empregados 2012 CAGED'!M125-'N°Empregados 2002'!M125</f>
        <v>0</v>
      </c>
      <c r="N125" s="48">
        <f>'N Empregados 2012 CAGED'!N125-'N°Empregados 2002'!N125</f>
        <v>170</v>
      </c>
      <c r="P125" s="47"/>
    </row>
    <row r="126" spans="1:16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48">
        <f>'N Empregados 2012 CAGED'!E126-'N°Empregados 2002'!E126</f>
        <v>0</v>
      </c>
      <c r="F126" s="48">
        <f>'N Empregados 2012 CAGED'!F126-'N°Empregados 2002'!F126</f>
        <v>76</v>
      </c>
      <c r="G126" s="48">
        <f>'N Empregados 2012 CAGED'!G126-'N°Empregados 2002'!G126</f>
        <v>2</v>
      </c>
      <c r="H126" s="48">
        <f>'N Empregados 2012 CAGED'!H126-'N°Empregados 2002'!H126</f>
        <v>83</v>
      </c>
      <c r="I126" s="48">
        <f>'N Empregados 2012 CAGED'!I126-'N°Empregados 2002'!I126</f>
        <v>167</v>
      </c>
      <c r="J126" s="48">
        <f>'N Empregados 2012 CAGED'!J126-'N°Empregados 2002'!J126</f>
        <v>73</v>
      </c>
      <c r="K126" s="48">
        <f>'N Empregados 2012 CAGED'!K126-'N°Empregados 2002'!K126</f>
        <v>84</v>
      </c>
      <c r="L126" s="48">
        <f>'N Empregados 2012 CAGED'!L126-'N°Empregados 2002'!L126</f>
        <v>90</v>
      </c>
      <c r="M126" s="48">
        <f>'N Empregados 2012 CAGED'!M126-'N°Empregados 2002'!M126</f>
        <v>0</v>
      </c>
      <c r="N126" s="48">
        <f>'N Empregados 2012 CAGED'!N126-'N°Empregados 2002'!N126</f>
        <v>575</v>
      </c>
      <c r="P126" s="47"/>
    </row>
    <row r="127" spans="1:16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48">
        <f>'N Empregados 2012 CAGED'!E127-'N°Empregados 2002'!E127</f>
        <v>0</v>
      </c>
      <c r="F127" s="48">
        <f>'N Empregados 2012 CAGED'!F127-'N°Empregados 2002'!F127</f>
        <v>88</v>
      </c>
      <c r="G127" s="48">
        <f>'N Empregados 2012 CAGED'!G127-'N°Empregados 2002'!G127</f>
        <v>6</v>
      </c>
      <c r="H127" s="48">
        <f>'N Empregados 2012 CAGED'!H127-'N°Empregados 2002'!H127</f>
        <v>0</v>
      </c>
      <c r="I127" s="48">
        <f>'N Empregados 2012 CAGED'!I127-'N°Empregados 2002'!I127</f>
        <v>23</v>
      </c>
      <c r="J127" s="48">
        <f>'N Empregados 2012 CAGED'!J127-'N°Empregados 2002'!J127</f>
        <v>32</v>
      </c>
      <c r="K127" s="48">
        <f>'N Empregados 2012 CAGED'!K127-'N°Empregados 2002'!K127</f>
        <v>24</v>
      </c>
      <c r="L127" s="48">
        <f>'N Empregados 2012 CAGED'!L127-'N°Empregados 2002'!L127</f>
        <v>0</v>
      </c>
      <c r="M127" s="48">
        <f>'N Empregados 2012 CAGED'!M127-'N°Empregados 2002'!M127</f>
        <v>0</v>
      </c>
      <c r="N127" s="48">
        <f>'N Empregados 2012 CAGED'!N127-'N°Empregados 2002'!N127</f>
        <v>173</v>
      </c>
      <c r="P127" s="47"/>
    </row>
    <row r="128" spans="1:16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48">
        <f>'N Empregados 2012 CAGED'!E128-'N°Empregados 2002'!E128</f>
        <v>-7</v>
      </c>
      <c r="F128" s="48">
        <f>'N Empregados 2012 CAGED'!F128-'N°Empregados 2002'!F128</f>
        <v>47</v>
      </c>
      <c r="G128" s="48">
        <f>'N Empregados 2012 CAGED'!G128-'N°Empregados 2002'!G128</f>
        <v>3</v>
      </c>
      <c r="H128" s="48">
        <f>'N Empregados 2012 CAGED'!H128-'N°Empregados 2002'!H128</f>
        <v>-3</v>
      </c>
      <c r="I128" s="48">
        <f>'N Empregados 2012 CAGED'!I128-'N°Empregados 2002'!I128</f>
        <v>135</v>
      </c>
      <c r="J128" s="48">
        <f>'N Empregados 2012 CAGED'!J128-'N°Empregados 2002'!J128</f>
        <v>50</v>
      </c>
      <c r="K128" s="48">
        <f>'N Empregados 2012 CAGED'!K128-'N°Empregados 2002'!K128</f>
        <v>140</v>
      </c>
      <c r="L128" s="48">
        <f>'N Empregados 2012 CAGED'!L128-'N°Empregados 2002'!L128</f>
        <v>20</v>
      </c>
      <c r="M128" s="48">
        <f>'N Empregados 2012 CAGED'!M128-'N°Empregados 2002'!M128</f>
        <v>0</v>
      </c>
      <c r="N128" s="48">
        <f>'N Empregados 2012 CAGED'!N128-'N°Empregados 2002'!N128</f>
        <v>385</v>
      </c>
      <c r="P128" s="47"/>
    </row>
    <row r="129" spans="1:16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48">
        <f>'N Empregados 2012 CAGED'!E129-'N°Empregados 2002'!E129</f>
        <v>0</v>
      </c>
      <c r="F129" s="48">
        <f>'N Empregados 2012 CAGED'!F129-'N°Empregados 2002'!F129</f>
        <v>182</v>
      </c>
      <c r="G129" s="48">
        <f>'N Empregados 2012 CAGED'!G129-'N°Empregados 2002'!G129</f>
        <v>-45</v>
      </c>
      <c r="H129" s="48">
        <f>'N Empregados 2012 CAGED'!H129-'N°Empregados 2002'!H129</f>
        <v>238</v>
      </c>
      <c r="I129" s="48">
        <f>'N Empregados 2012 CAGED'!I129-'N°Empregados 2002'!I129</f>
        <v>116</v>
      </c>
      <c r="J129" s="48">
        <f>'N Empregados 2012 CAGED'!J129-'N°Empregados 2002'!J129</f>
        <v>276</v>
      </c>
      <c r="K129" s="48">
        <f>'N Empregados 2012 CAGED'!K129-'N°Empregados 2002'!K129</f>
        <v>123</v>
      </c>
      <c r="L129" s="48">
        <f>'N Empregados 2012 CAGED'!L129-'N°Empregados 2002'!L129</f>
        <v>14</v>
      </c>
      <c r="M129" s="48">
        <f>'N Empregados 2012 CAGED'!M129-'N°Empregados 2002'!M129</f>
        <v>0</v>
      </c>
      <c r="N129" s="48">
        <f>'N Empregados 2012 CAGED'!N129-'N°Empregados 2002'!N129</f>
        <v>904</v>
      </c>
      <c r="P129" s="47"/>
    </row>
    <row r="130" spans="1:16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48">
        <f>'N Empregados 2012 CAGED'!E130-'N°Empregados 2002'!E130</f>
        <v>4</v>
      </c>
      <c r="F130" s="48">
        <f>'N Empregados 2012 CAGED'!F130-'N°Empregados 2002'!F130</f>
        <v>128</v>
      </c>
      <c r="G130" s="48">
        <f>'N Empregados 2012 CAGED'!G130-'N°Empregados 2002'!G130</f>
        <v>7</v>
      </c>
      <c r="H130" s="48">
        <f>'N Empregados 2012 CAGED'!H130-'N°Empregados 2002'!H130</f>
        <v>11</v>
      </c>
      <c r="I130" s="48">
        <f>'N Empregados 2012 CAGED'!I130-'N°Empregados 2002'!I130</f>
        <v>348</v>
      </c>
      <c r="J130" s="48">
        <f>'N Empregados 2012 CAGED'!J130-'N°Empregados 2002'!J130</f>
        <v>217</v>
      </c>
      <c r="K130" s="48">
        <f>'N Empregados 2012 CAGED'!K130-'N°Empregados 2002'!K130</f>
        <v>180</v>
      </c>
      <c r="L130" s="48">
        <f>'N Empregados 2012 CAGED'!L130-'N°Empregados 2002'!L130</f>
        <v>1425</v>
      </c>
      <c r="M130" s="48">
        <f>'N Empregados 2012 CAGED'!M130-'N°Empregados 2002'!M130</f>
        <v>0</v>
      </c>
      <c r="N130" s="48">
        <f>'N Empregados 2012 CAGED'!N130-'N°Empregados 2002'!N130</f>
        <v>2320</v>
      </c>
      <c r="P130" s="47"/>
    </row>
    <row r="131" spans="1:16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48">
        <f>'N Empregados 2012 CAGED'!E131-'N°Empregados 2002'!E131</f>
        <v>102</v>
      </c>
      <c r="F131" s="48">
        <f>'N Empregados 2012 CAGED'!F131-'N°Empregados 2002'!F131</f>
        <v>8171</v>
      </c>
      <c r="G131" s="48">
        <f>'N Empregados 2012 CAGED'!G131-'N°Empregados 2002'!G131</f>
        <v>-48</v>
      </c>
      <c r="H131" s="48">
        <f>'N Empregados 2012 CAGED'!H131-'N°Empregados 2002'!H131</f>
        <v>1508</v>
      </c>
      <c r="I131" s="48">
        <f>'N Empregados 2012 CAGED'!I131-'N°Empregados 2002'!I131</f>
        <v>9592</v>
      </c>
      <c r="J131" s="48">
        <f>'N Empregados 2012 CAGED'!J131-'N°Empregados 2002'!J131</f>
        <v>17878</v>
      </c>
      <c r="K131" s="48">
        <f>'N Empregados 2012 CAGED'!K131-'N°Empregados 2002'!K131</f>
        <v>802</v>
      </c>
      <c r="L131" s="48">
        <f>'N Empregados 2012 CAGED'!L131-'N°Empregados 2002'!L131</f>
        <v>-463</v>
      </c>
      <c r="M131" s="48">
        <f>'N Empregados 2012 CAGED'!M131-'N°Empregados 2002'!M131</f>
        <v>0</v>
      </c>
      <c r="N131" s="48">
        <f>'N Empregados 2012 CAGED'!N131-'N°Empregados 2002'!N131</f>
        <v>37542</v>
      </c>
      <c r="P131" s="47"/>
    </row>
    <row r="132" spans="1:16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48">
        <f>'N Empregados 2012 CAGED'!E132-'N°Empregados 2002'!E132</f>
        <v>-1</v>
      </c>
      <c r="F132" s="48">
        <f>'N Empregados 2012 CAGED'!F132-'N°Empregados 2002'!F132</f>
        <v>536</v>
      </c>
      <c r="G132" s="48">
        <f>'N Empregados 2012 CAGED'!G132-'N°Empregados 2002'!G132</f>
        <v>162</v>
      </c>
      <c r="H132" s="48">
        <f>'N Empregados 2012 CAGED'!H132-'N°Empregados 2002'!H132</f>
        <v>2344</v>
      </c>
      <c r="I132" s="48">
        <f>'N Empregados 2012 CAGED'!I132-'N°Empregados 2002'!I132</f>
        <v>2537</v>
      </c>
      <c r="J132" s="48">
        <f>'N Empregados 2012 CAGED'!J132-'N°Empregados 2002'!J132</f>
        <v>2097</v>
      </c>
      <c r="K132" s="48">
        <f>'N Empregados 2012 CAGED'!K132-'N°Empregados 2002'!K132</f>
        <v>1142</v>
      </c>
      <c r="L132" s="48">
        <f>'N Empregados 2012 CAGED'!L132-'N°Empregados 2002'!L132</f>
        <v>10</v>
      </c>
      <c r="M132" s="48">
        <f>'N Empregados 2012 CAGED'!M132-'N°Empregados 2002'!M132</f>
        <v>0</v>
      </c>
      <c r="N132" s="48">
        <f>'N Empregados 2012 CAGED'!N132-'N°Empregados 2002'!N132</f>
        <v>8827</v>
      </c>
      <c r="P132" s="47"/>
    </row>
    <row r="133" spans="1:16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48">
        <f>'N Empregados 2012 CAGED'!E133-'N°Empregados 2002'!E133</f>
        <v>0</v>
      </c>
      <c r="F133" s="48">
        <f>'N Empregados 2012 CAGED'!F133-'N°Empregados 2002'!F133</f>
        <v>1861</v>
      </c>
      <c r="G133" s="48">
        <f>'N Empregados 2012 CAGED'!G133-'N°Empregados 2002'!G133</f>
        <v>0</v>
      </c>
      <c r="H133" s="48">
        <f>'N Empregados 2012 CAGED'!H133-'N°Empregados 2002'!H133</f>
        <v>107</v>
      </c>
      <c r="I133" s="48">
        <f>'N Empregados 2012 CAGED'!I133-'N°Empregados 2002'!I133</f>
        <v>207</v>
      </c>
      <c r="J133" s="48">
        <f>'N Empregados 2012 CAGED'!J133-'N°Empregados 2002'!J133</f>
        <v>286</v>
      </c>
      <c r="K133" s="48">
        <f>'N Empregados 2012 CAGED'!K133-'N°Empregados 2002'!K133</f>
        <v>198</v>
      </c>
      <c r="L133" s="48">
        <f>'N Empregados 2012 CAGED'!L133-'N°Empregados 2002'!L133</f>
        <v>-6</v>
      </c>
      <c r="M133" s="48">
        <f>'N Empregados 2012 CAGED'!M133-'N°Empregados 2002'!M133</f>
        <v>0</v>
      </c>
      <c r="N133" s="48">
        <f>'N Empregados 2012 CAGED'!N133-'N°Empregados 2002'!N133</f>
        <v>2653</v>
      </c>
      <c r="P133" s="47"/>
    </row>
    <row r="134" spans="1:16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48">
        <f>'N Empregados 2012 CAGED'!E134-'N°Empregados 2002'!E134</f>
        <v>-1</v>
      </c>
      <c r="F134" s="48">
        <f>'N Empregados 2012 CAGED'!F134-'N°Empregados 2002'!F134</f>
        <v>29</v>
      </c>
      <c r="G134" s="48">
        <f>'N Empregados 2012 CAGED'!G134-'N°Empregados 2002'!G134</f>
        <v>48</v>
      </c>
      <c r="H134" s="48">
        <f>'N Empregados 2012 CAGED'!H134-'N°Empregados 2002'!H134</f>
        <v>30</v>
      </c>
      <c r="I134" s="48">
        <f>'N Empregados 2012 CAGED'!I134-'N°Empregados 2002'!I134</f>
        <v>491</v>
      </c>
      <c r="J134" s="48">
        <f>'N Empregados 2012 CAGED'!J134-'N°Empregados 2002'!J134</f>
        <v>892</v>
      </c>
      <c r="K134" s="48">
        <f>'N Empregados 2012 CAGED'!K134-'N°Empregados 2002'!K134</f>
        <v>150</v>
      </c>
      <c r="L134" s="48">
        <f>'N Empregados 2012 CAGED'!L134-'N°Empregados 2002'!L134</f>
        <v>-9</v>
      </c>
      <c r="M134" s="48">
        <f>'N Empregados 2012 CAGED'!M134-'N°Empregados 2002'!M134</f>
        <v>0</v>
      </c>
      <c r="N134" s="48">
        <f>'N Empregados 2012 CAGED'!N134-'N°Empregados 2002'!N134</f>
        <v>1630</v>
      </c>
      <c r="P134" s="47"/>
    </row>
    <row r="135" spans="1:16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48">
        <f>'N Empregados 2012 CAGED'!E135-'N°Empregados 2002'!E135</f>
        <v>2</v>
      </c>
      <c r="F135" s="48">
        <f>'N Empregados 2012 CAGED'!F135-'N°Empregados 2002'!F135</f>
        <v>1151</v>
      </c>
      <c r="G135" s="48">
        <f>'N Empregados 2012 CAGED'!G135-'N°Empregados 2002'!G135</f>
        <v>5</v>
      </c>
      <c r="H135" s="48">
        <f>'N Empregados 2012 CAGED'!H135-'N°Empregados 2002'!H135</f>
        <v>105</v>
      </c>
      <c r="I135" s="48">
        <f>'N Empregados 2012 CAGED'!I135-'N°Empregados 2002'!I135</f>
        <v>701</v>
      </c>
      <c r="J135" s="48">
        <f>'N Empregados 2012 CAGED'!J135-'N°Empregados 2002'!J135</f>
        <v>613</v>
      </c>
      <c r="K135" s="48">
        <f>'N Empregados 2012 CAGED'!K135-'N°Empregados 2002'!K135</f>
        <v>-374</v>
      </c>
      <c r="L135" s="48">
        <f>'N Empregados 2012 CAGED'!L135-'N°Empregados 2002'!L135</f>
        <v>21</v>
      </c>
      <c r="M135" s="48">
        <f>'N Empregados 2012 CAGED'!M135-'N°Empregados 2002'!M135</f>
        <v>0</v>
      </c>
      <c r="N135" s="48">
        <f>'N Empregados 2012 CAGED'!N135-'N°Empregados 2002'!N135</f>
        <v>2224</v>
      </c>
      <c r="P135" s="47"/>
    </row>
    <row r="136" spans="1:16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48">
        <f>'N Empregados 2012 CAGED'!E136-'N°Empregados 2002'!E136</f>
        <v>0</v>
      </c>
      <c r="F136" s="48">
        <f>'N Empregados 2012 CAGED'!F136-'N°Empregados 2002'!F136</f>
        <v>102</v>
      </c>
      <c r="G136" s="48">
        <f>'N Empregados 2012 CAGED'!G136-'N°Empregados 2002'!G136</f>
        <v>0</v>
      </c>
      <c r="H136" s="48">
        <f>'N Empregados 2012 CAGED'!H136-'N°Empregados 2002'!H136</f>
        <v>1</v>
      </c>
      <c r="I136" s="48">
        <f>'N Empregados 2012 CAGED'!I136-'N°Empregados 2002'!I136</f>
        <v>51</v>
      </c>
      <c r="J136" s="48">
        <f>'N Empregados 2012 CAGED'!J136-'N°Empregados 2002'!J136</f>
        <v>63</v>
      </c>
      <c r="K136" s="48">
        <f>'N Empregados 2012 CAGED'!K136-'N°Empregados 2002'!K136</f>
        <v>58</v>
      </c>
      <c r="L136" s="48">
        <f>'N Empregados 2012 CAGED'!L136-'N°Empregados 2002'!L136</f>
        <v>26</v>
      </c>
      <c r="M136" s="48">
        <f>'N Empregados 2012 CAGED'!M136-'N°Empregados 2002'!M136</f>
        <v>0</v>
      </c>
      <c r="N136" s="48">
        <f>'N Empregados 2012 CAGED'!N136-'N°Empregados 2002'!N136</f>
        <v>301</v>
      </c>
      <c r="P136" s="47"/>
    </row>
    <row r="137" spans="1:16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48">
        <f>'N Empregados 2012 CAGED'!E137-'N°Empregados 2002'!E137</f>
        <v>-6</v>
      </c>
      <c r="F137" s="48">
        <f>'N Empregados 2012 CAGED'!F137-'N°Empregados 2002'!F137</f>
        <v>365</v>
      </c>
      <c r="G137" s="48">
        <f>'N Empregados 2012 CAGED'!G137-'N°Empregados 2002'!G137</f>
        <v>4</v>
      </c>
      <c r="H137" s="48">
        <f>'N Empregados 2012 CAGED'!H137-'N°Empregados 2002'!H137</f>
        <v>34</v>
      </c>
      <c r="I137" s="48">
        <f>'N Empregados 2012 CAGED'!I137-'N°Empregados 2002'!I137</f>
        <v>291</v>
      </c>
      <c r="J137" s="48">
        <f>'N Empregados 2012 CAGED'!J137-'N°Empregados 2002'!J137</f>
        <v>201</v>
      </c>
      <c r="K137" s="48">
        <f>'N Empregados 2012 CAGED'!K137-'N°Empregados 2002'!K137</f>
        <v>98</v>
      </c>
      <c r="L137" s="48">
        <f>'N Empregados 2012 CAGED'!L137-'N°Empregados 2002'!L137</f>
        <v>-4</v>
      </c>
      <c r="M137" s="48">
        <f>'N Empregados 2012 CAGED'!M137-'N°Empregados 2002'!M137</f>
        <v>0</v>
      </c>
      <c r="N137" s="48">
        <f>'N Empregados 2012 CAGED'!N137-'N°Empregados 2002'!N137</f>
        <v>983</v>
      </c>
      <c r="P137" s="47"/>
    </row>
    <row r="138" spans="1:16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48">
        <f>'N Empregados 2012 CAGED'!E138-'N°Empregados 2002'!E138</f>
        <v>-51</v>
      </c>
      <c r="F138" s="48">
        <f>'N Empregados 2012 CAGED'!F138-'N°Empregados 2002'!F138</f>
        <v>828</v>
      </c>
      <c r="G138" s="48">
        <f>'N Empregados 2012 CAGED'!G138-'N°Empregados 2002'!G138</f>
        <v>7</v>
      </c>
      <c r="H138" s="48">
        <f>'N Empregados 2012 CAGED'!H138-'N°Empregados 2002'!H138</f>
        <v>-30</v>
      </c>
      <c r="I138" s="48">
        <f>'N Empregados 2012 CAGED'!I138-'N°Empregados 2002'!I138</f>
        <v>319</v>
      </c>
      <c r="J138" s="48">
        <f>'N Empregados 2012 CAGED'!J138-'N°Empregados 2002'!J138</f>
        <v>186</v>
      </c>
      <c r="K138" s="48">
        <f>'N Empregados 2012 CAGED'!K138-'N°Empregados 2002'!K138</f>
        <v>187</v>
      </c>
      <c r="L138" s="48">
        <f>'N Empregados 2012 CAGED'!L138-'N°Empregados 2002'!L138</f>
        <v>-2</v>
      </c>
      <c r="M138" s="48">
        <f>'N Empregados 2012 CAGED'!M138-'N°Empregados 2002'!M138</f>
        <v>0</v>
      </c>
      <c r="N138" s="48">
        <f>'N Empregados 2012 CAGED'!N138-'N°Empregados 2002'!N138</f>
        <v>1444</v>
      </c>
      <c r="P138" s="47"/>
    </row>
    <row r="139" spans="1:16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48">
        <f>'N Empregados 2012 CAGED'!E139-'N°Empregados 2002'!E139</f>
        <v>0</v>
      </c>
      <c r="F139" s="48">
        <f>'N Empregados 2012 CAGED'!F139-'N°Empregados 2002'!F139</f>
        <v>12890</v>
      </c>
      <c r="G139" s="48">
        <f>'N Empregados 2012 CAGED'!G139-'N°Empregados 2002'!G139</f>
        <v>121</v>
      </c>
      <c r="H139" s="48">
        <f>'N Empregados 2012 CAGED'!H139-'N°Empregados 2002'!H139</f>
        <v>1265</v>
      </c>
      <c r="I139" s="48">
        <f>'N Empregados 2012 CAGED'!I139-'N°Empregados 2002'!I139</f>
        <v>4607</v>
      </c>
      <c r="J139" s="48">
        <f>'N Empregados 2012 CAGED'!J139-'N°Empregados 2002'!J139</f>
        <v>6682</v>
      </c>
      <c r="K139" s="48">
        <f>'N Empregados 2012 CAGED'!K139-'N°Empregados 2002'!K139</f>
        <v>870</v>
      </c>
      <c r="L139" s="48">
        <f>'N Empregados 2012 CAGED'!L139-'N°Empregados 2002'!L139</f>
        <v>-9</v>
      </c>
      <c r="M139" s="48">
        <f>'N Empregados 2012 CAGED'!M139-'N°Empregados 2002'!M139</f>
        <v>0</v>
      </c>
      <c r="N139" s="48">
        <f>'N Empregados 2012 CAGED'!N139-'N°Empregados 2002'!N139</f>
        <v>26426</v>
      </c>
      <c r="P139" s="47"/>
    </row>
    <row r="140" spans="1:16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48">
        <f>'N Empregados 2012 CAGED'!E140-'N°Empregados 2002'!E140</f>
        <v>0</v>
      </c>
      <c r="F140" s="48">
        <f>'N Empregados 2012 CAGED'!F140-'N°Empregados 2002'!F140</f>
        <v>38</v>
      </c>
      <c r="G140" s="48">
        <f>'N Empregados 2012 CAGED'!G140-'N°Empregados 2002'!G140</f>
        <v>0</v>
      </c>
      <c r="H140" s="48">
        <f>'N Empregados 2012 CAGED'!H140-'N°Empregados 2002'!H140</f>
        <v>0</v>
      </c>
      <c r="I140" s="48">
        <f>'N Empregados 2012 CAGED'!I140-'N°Empregados 2002'!I140</f>
        <v>10</v>
      </c>
      <c r="J140" s="48">
        <f>'N Empregados 2012 CAGED'!J140-'N°Empregados 2002'!J140</f>
        <v>7</v>
      </c>
      <c r="K140" s="48">
        <f>'N Empregados 2012 CAGED'!K140-'N°Empregados 2002'!K140</f>
        <v>53</v>
      </c>
      <c r="L140" s="48">
        <f>'N Empregados 2012 CAGED'!L140-'N°Empregados 2002'!L140</f>
        <v>0</v>
      </c>
      <c r="M140" s="48">
        <f>'N Empregados 2012 CAGED'!M140-'N°Empregados 2002'!M140</f>
        <v>0</v>
      </c>
      <c r="N140" s="48">
        <f>'N Empregados 2012 CAGED'!N140-'N°Empregados 2002'!N140</f>
        <v>108</v>
      </c>
      <c r="P140" s="47"/>
    </row>
    <row r="141" spans="1:16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48">
        <f>'N Empregados 2012 CAGED'!E141-'N°Empregados 2002'!E141</f>
        <v>9</v>
      </c>
      <c r="F141" s="48">
        <f>'N Empregados 2012 CAGED'!F141-'N°Empregados 2002'!F141</f>
        <v>505</v>
      </c>
      <c r="G141" s="48">
        <f>'N Empregados 2012 CAGED'!G141-'N°Empregados 2002'!G141</f>
        <v>122</v>
      </c>
      <c r="H141" s="48">
        <f>'N Empregados 2012 CAGED'!H141-'N°Empregados 2002'!H141</f>
        <v>-17</v>
      </c>
      <c r="I141" s="48">
        <f>'N Empregados 2012 CAGED'!I141-'N°Empregados 2002'!I141</f>
        <v>1615</v>
      </c>
      <c r="J141" s="48">
        <f>'N Empregados 2012 CAGED'!J141-'N°Empregados 2002'!J141</f>
        <v>4052</v>
      </c>
      <c r="K141" s="48">
        <f>'N Empregados 2012 CAGED'!K141-'N°Empregados 2002'!K141</f>
        <v>388</v>
      </c>
      <c r="L141" s="48">
        <f>'N Empregados 2012 CAGED'!L141-'N°Empregados 2002'!L141</f>
        <v>40</v>
      </c>
      <c r="M141" s="48">
        <f>'N Empregados 2012 CAGED'!M141-'N°Empregados 2002'!M141</f>
        <v>0</v>
      </c>
      <c r="N141" s="48">
        <f>'N Empregados 2012 CAGED'!N141-'N°Empregados 2002'!N141</f>
        <v>6714</v>
      </c>
      <c r="P141" s="47"/>
    </row>
    <row r="142" spans="1:16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48">
        <f>'N Empregados 2012 CAGED'!E142-'N°Empregados 2002'!E142</f>
        <v>132</v>
      </c>
      <c r="F142" s="48">
        <f>'N Empregados 2012 CAGED'!F142-'N°Empregados 2002'!F142</f>
        <v>24492</v>
      </c>
      <c r="G142" s="48">
        <f>'N Empregados 2012 CAGED'!G142-'N°Empregados 2002'!G142</f>
        <v>936</v>
      </c>
      <c r="H142" s="48">
        <f>'N Empregados 2012 CAGED'!H142-'N°Empregados 2002'!H142</f>
        <v>5687</v>
      </c>
      <c r="I142" s="48">
        <f>'N Empregados 2012 CAGED'!I142-'N°Empregados 2002'!I142</f>
        <v>19554</v>
      </c>
      <c r="J142" s="48">
        <f>'N Empregados 2012 CAGED'!J142-'N°Empregados 2002'!J142</f>
        <v>25899</v>
      </c>
      <c r="K142" s="48">
        <f>'N Empregados 2012 CAGED'!K142-'N°Empregados 2002'!K142</f>
        <v>3659</v>
      </c>
      <c r="L142" s="48">
        <f>'N Empregados 2012 CAGED'!L142-'N°Empregados 2002'!L142</f>
        <v>-18</v>
      </c>
      <c r="M142" s="48">
        <f>'N Empregados 2012 CAGED'!M142-'N°Empregados 2002'!M142</f>
        <v>0</v>
      </c>
      <c r="N142" s="48">
        <f>'N Empregados 2012 CAGED'!N142-'N°Empregados 2002'!N142</f>
        <v>80341</v>
      </c>
      <c r="P142" s="47"/>
    </row>
    <row r="143" spans="1:16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48">
        <f>'N Empregados 2012 CAGED'!E143-'N°Empregados 2002'!E143</f>
        <v>0</v>
      </c>
      <c r="F143" s="48">
        <f>'N Empregados 2012 CAGED'!F143-'N°Empregados 2002'!F143</f>
        <v>265</v>
      </c>
      <c r="G143" s="48">
        <f>'N Empregados 2012 CAGED'!G143-'N°Empregados 2002'!G143</f>
        <v>1</v>
      </c>
      <c r="H143" s="48">
        <f>'N Empregados 2012 CAGED'!H143-'N°Empregados 2002'!H143</f>
        <v>12</v>
      </c>
      <c r="I143" s="48">
        <f>'N Empregados 2012 CAGED'!I143-'N°Empregados 2002'!I143</f>
        <v>82</v>
      </c>
      <c r="J143" s="48">
        <f>'N Empregados 2012 CAGED'!J143-'N°Empregados 2002'!J143</f>
        <v>20</v>
      </c>
      <c r="K143" s="48">
        <f>'N Empregados 2012 CAGED'!K143-'N°Empregados 2002'!K143</f>
        <v>42</v>
      </c>
      <c r="L143" s="48">
        <f>'N Empregados 2012 CAGED'!L143-'N°Empregados 2002'!L143</f>
        <v>5</v>
      </c>
      <c r="M143" s="48">
        <f>'N Empregados 2012 CAGED'!M143-'N°Empregados 2002'!M143</f>
        <v>0</v>
      </c>
      <c r="N143" s="48">
        <f>'N Empregados 2012 CAGED'!N143-'N°Empregados 2002'!N143</f>
        <v>427</v>
      </c>
      <c r="P143" s="47"/>
    </row>
    <row r="144" spans="1:16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48">
        <f>'N Empregados 2012 CAGED'!E144-'N°Empregados 2002'!E144</f>
        <v>0</v>
      </c>
      <c r="F144" s="48">
        <f>'N Empregados 2012 CAGED'!F144-'N°Empregados 2002'!F144</f>
        <v>67</v>
      </c>
      <c r="G144" s="48">
        <f>'N Empregados 2012 CAGED'!G144-'N°Empregados 2002'!G144</f>
        <v>0</v>
      </c>
      <c r="H144" s="48">
        <f>'N Empregados 2012 CAGED'!H144-'N°Empregados 2002'!H144</f>
        <v>1</v>
      </c>
      <c r="I144" s="48">
        <f>'N Empregados 2012 CAGED'!I144-'N°Empregados 2002'!I144</f>
        <v>8</v>
      </c>
      <c r="J144" s="48">
        <f>'N Empregados 2012 CAGED'!J144-'N°Empregados 2002'!J144</f>
        <v>6</v>
      </c>
      <c r="K144" s="48">
        <f>'N Empregados 2012 CAGED'!K144-'N°Empregados 2002'!K144</f>
        <v>26</v>
      </c>
      <c r="L144" s="48">
        <f>'N Empregados 2012 CAGED'!L144-'N°Empregados 2002'!L144</f>
        <v>3</v>
      </c>
      <c r="M144" s="48">
        <f>'N Empregados 2012 CAGED'!M144-'N°Empregados 2002'!M144</f>
        <v>0</v>
      </c>
      <c r="N144" s="48">
        <f>'N Empregados 2012 CAGED'!N144-'N°Empregados 2002'!N144</f>
        <v>111</v>
      </c>
      <c r="P144" s="47"/>
    </row>
    <row r="145" spans="1:16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48">
        <f>'N Empregados 2012 CAGED'!E145-'N°Empregados 2002'!E145</f>
        <v>0</v>
      </c>
      <c r="F145" s="48">
        <f>'N Empregados 2012 CAGED'!F145-'N°Empregados 2002'!F145</f>
        <v>59</v>
      </c>
      <c r="G145" s="48">
        <f>'N Empregados 2012 CAGED'!G145-'N°Empregados 2002'!G145</f>
        <v>-3</v>
      </c>
      <c r="H145" s="48">
        <f>'N Empregados 2012 CAGED'!H145-'N°Empregados 2002'!H145</f>
        <v>11</v>
      </c>
      <c r="I145" s="48">
        <f>'N Empregados 2012 CAGED'!I145-'N°Empregados 2002'!I145</f>
        <v>77</v>
      </c>
      <c r="J145" s="48">
        <f>'N Empregados 2012 CAGED'!J145-'N°Empregados 2002'!J145</f>
        <v>9</v>
      </c>
      <c r="K145" s="48">
        <f>'N Empregados 2012 CAGED'!K145-'N°Empregados 2002'!K145</f>
        <v>26</v>
      </c>
      <c r="L145" s="48">
        <f>'N Empregados 2012 CAGED'!L145-'N°Empregados 2002'!L145</f>
        <v>13</v>
      </c>
      <c r="M145" s="48">
        <f>'N Empregados 2012 CAGED'!M145-'N°Empregados 2002'!M145</f>
        <v>0</v>
      </c>
      <c r="N145" s="48">
        <f>'N Empregados 2012 CAGED'!N145-'N°Empregados 2002'!N145</f>
        <v>192</v>
      </c>
      <c r="P145" s="47"/>
    </row>
    <row r="146" spans="1:16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48">
        <f>'N Empregados 2012 CAGED'!E146-'N°Empregados 2002'!E146</f>
        <v>22</v>
      </c>
      <c r="F146" s="48">
        <f>'N Empregados 2012 CAGED'!F146-'N°Empregados 2002'!F146</f>
        <v>1497</v>
      </c>
      <c r="G146" s="48">
        <f>'N Empregados 2012 CAGED'!G146-'N°Empregados 2002'!G146</f>
        <v>-111</v>
      </c>
      <c r="H146" s="48">
        <f>'N Empregados 2012 CAGED'!H146-'N°Empregados 2002'!H146</f>
        <v>967</v>
      </c>
      <c r="I146" s="48">
        <f>'N Empregados 2012 CAGED'!I146-'N°Empregados 2002'!I146</f>
        <v>4711</v>
      </c>
      <c r="J146" s="48">
        <f>'N Empregados 2012 CAGED'!J146-'N°Empregados 2002'!J146</f>
        <v>4533</v>
      </c>
      <c r="K146" s="48">
        <f>'N Empregados 2012 CAGED'!K146-'N°Empregados 2002'!K146</f>
        <v>1415</v>
      </c>
      <c r="L146" s="48">
        <f>'N Empregados 2012 CAGED'!L146-'N°Empregados 2002'!L146</f>
        <v>282</v>
      </c>
      <c r="M146" s="48">
        <f>'N Empregados 2012 CAGED'!M146-'N°Empregados 2002'!M146</f>
        <v>0</v>
      </c>
      <c r="N146" s="48">
        <f>'N Empregados 2012 CAGED'!N146-'N°Empregados 2002'!N146</f>
        <v>13316</v>
      </c>
      <c r="P146" s="47"/>
    </row>
    <row r="147" spans="1:16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48">
        <f>'N Empregados 2012 CAGED'!E147-'N°Empregados 2002'!E147</f>
        <v>2</v>
      </c>
      <c r="F147" s="48">
        <f>'N Empregados 2012 CAGED'!F147-'N°Empregados 2002'!F147</f>
        <v>231</v>
      </c>
      <c r="G147" s="48">
        <f>'N Empregados 2012 CAGED'!G147-'N°Empregados 2002'!G147</f>
        <v>17</v>
      </c>
      <c r="H147" s="48">
        <f>'N Empregados 2012 CAGED'!H147-'N°Empregados 2002'!H147</f>
        <v>409</v>
      </c>
      <c r="I147" s="48">
        <f>'N Empregados 2012 CAGED'!I147-'N°Empregados 2002'!I147</f>
        <v>828</v>
      </c>
      <c r="J147" s="48">
        <f>'N Empregados 2012 CAGED'!J147-'N°Empregados 2002'!J147</f>
        <v>885</v>
      </c>
      <c r="K147" s="48">
        <f>'N Empregados 2012 CAGED'!K147-'N°Empregados 2002'!K147</f>
        <v>349</v>
      </c>
      <c r="L147" s="48">
        <f>'N Empregados 2012 CAGED'!L147-'N°Empregados 2002'!L147</f>
        <v>276</v>
      </c>
      <c r="M147" s="48">
        <f>'N Empregados 2012 CAGED'!M147-'N°Empregados 2002'!M147</f>
        <v>0</v>
      </c>
      <c r="N147" s="48">
        <f>'N Empregados 2012 CAGED'!N147-'N°Empregados 2002'!N147</f>
        <v>2997</v>
      </c>
      <c r="P147" s="47"/>
    </row>
    <row r="148" spans="1:16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48">
        <f>'N Empregados 2012 CAGED'!E148-'N°Empregados 2002'!E148</f>
        <v>0</v>
      </c>
      <c r="F148" s="48">
        <f>'N Empregados 2012 CAGED'!F148-'N°Empregados 2002'!F148</f>
        <v>83</v>
      </c>
      <c r="G148" s="48">
        <f>'N Empregados 2012 CAGED'!G148-'N°Empregados 2002'!G148</f>
        <v>0</v>
      </c>
      <c r="H148" s="48">
        <f>'N Empregados 2012 CAGED'!H148-'N°Empregados 2002'!H148</f>
        <v>-1</v>
      </c>
      <c r="I148" s="48">
        <f>'N Empregados 2012 CAGED'!I148-'N°Empregados 2002'!I148</f>
        <v>16</v>
      </c>
      <c r="J148" s="48">
        <f>'N Empregados 2012 CAGED'!J148-'N°Empregados 2002'!J148</f>
        <v>-19</v>
      </c>
      <c r="K148" s="48">
        <f>'N Empregados 2012 CAGED'!K148-'N°Empregados 2002'!K148</f>
        <v>26</v>
      </c>
      <c r="L148" s="48">
        <f>'N Empregados 2012 CAGED'!L148-'N°Empregados 2002'!L148</f>
        <v>0</v>
      </c>
      <c r="M148" s="48">
        <f>'N Empregados 2012 CAGED'!M148-'N°Empregados 2002'!M148</f>
        <v>0</v>
      </c>
      <c r="N148" s="48">
        <f>'N Empregados 2012 CAGED'!N148-'N°Empregados 2002'!N148</f>
        <v>105</v>
      </c>
      <c r="P148" s="47"/>
    </row>
    <row r="149" spans="1:16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48">
        <f>'N Empregados 2012 CAGED'!E149-'N°Empregados 2002'!E149</f>
        <v>0</v>
      </c>
      <c r="F149" s="48">
        <f>'N Empregados 2012 CAGED'!F149-'N°Empregados 2002'!F149</f>
        <v>385</v>
      </c>
      <c r="G149" s="48">
        <f>'N Empregados 2012 CAGED'!G149-'N°Empregados 2002'!G149</f>
        <v>-2</v>
      </c>
      <c r="H149" s="48">
        <f>'N Empregados 2012 CAGED'!H149-'N°Empregados 2002'!H149</f>
        <v>4</v>
      </c>
      <c r="I149" s="48">
        <f>'N Empregados 2012 CAGED'!I149-'N°Empregados 2002'!I149</f>
        <v>203</v>
      </c>
      <c r="J149" s="48">
        <f>'N Empregados 2012 CAGED'!J149-'N°Empregados 2002'!J149</f>
        <v>123</v>
      </c>
      <c r="K149" s="48">
        <f>'N Empregados 2012 CAGED'!K149-'N°Empregados 2002'!K149</f>
        <v>73</v>
      </c>
      <c r="L149" s="48">
        <f>'N Empregados 2012 CAGED'!L149-'N°Empregados 2002'!L149</f>
        <v>44</v>
      </c>
      <c r="M149" s="48">
        <f>'N Empregados 2012 CAGED'!M149-'N°Empregados 2002'!M149</f>
        <v>0</v>
      </c>
      <c r="N149" s="48">
        <f>'N Empregados 2012 CAGED'!N149-'N°Empregados 2002'!N149</f>
        <v>830</v>
      </c>
      <c r="P149" s="47"/>
    </row>
    <row r="150" spans="1:16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48">
        <f>'N Empregados 2012 CAGED'!E150-'N°Empregados 2002'!E150</f>
        <v>423</v>
      </c>
      <c r="F150" s="48">
        <f>'N Empregados 2012 CAGED'!F150-'N°Empregados 2002'!F150</f>
        <v>21</v>
      </c>
      <c r="G150" s="48">
        <f>'N Empregados 2012 CAGED'!G150-'N°Empregados 2002'!G150</f>
        <v>7</v>
      </c>
      <c r="H150" s="48">
        <f>'N Empregados 2012 CAGED'!H150-'N°Empregados 2002'!H150</f>
        <v>54</v>
      </c>
      <c r="I150" s="48">
        <f>'N Empregados 2012 CAGED'!I150-'N°Empregados 2002'!I150</f>
        <v>267</v>
      </c>
      <c r="J150" s="48">
        <f>'N Empregados 2012 CAGED'!J150-'N°Empregados 2002'!J150</f>
        <v>289</v>
      </c>
      <c r="K150" s="48">
        <f>'N Empregados 2012 CAGED'!K150-'N°Empregados 2002'!K150</f>
        <v>216</v>
      </c>
      <c r="L150" s="48">
        <f>'N Empregados 2012 CAGED'!L150-'N°Empregados 2002'!L150</f>
        <v>158</v>
      </c>
      <c r="M150" s="48">
        <f>'N Empregados 2012 CAGED'!M150-'N°Empregados 2002'!M150</f>
        <v>0</v>
      </c>
      <c r="N150" s="48">
        <f>'N Empregados 2012 CAGED'!N150-'N°Empregados 2002'!N150</f>
        <v>1435</v>
      </c>
      <c r="P150" s="47"/>
    </row>
    <row r="151" spans="1:16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48">
        <f>'N Empregados 2012 CAGED'!E151-'N°Empregados 2002'!E151</f>
        <v>0</v>
      </c>
      <c r="F151" s="48">
        <f>'N Empregados 2012 CAGED'!F151-'N°Empregados 2002'!F151</f>
        <v>137</v>
      </c>
      <c r="G151" s="48">
        <f>'N Empregados 2012 CAGED'!G151-'N°Empregados 2002'!G151</f>
        <v>2</v>
      </c>
      <c r="H151" s="48">
        <f>'N Empregados 2012 CAGED'!H151-'N°Empregados 2002'!H151</f>
        <v>2</v>
      </c>
      <c r="I151" s="48">
        <f>'N Empregados 2012 CAGED'!I151-'N°Empregados 2002'!I151</f>
        <v>49</v>
      </c>
      <c r="J151" s="48">
        <f>'N Empregados 2012 CAGED'!J151-'N°Empregados 2002'!J151</f>
        <v>-120</v>
      </c>
      <c r="K151" s="48">
        <f>'N Empregados 2012 CAGED'!K151-'N°Empregados 2002'!K151</f>
        <v>-32</v>
      </c>
      <c r="L151" s="48">
        <f>'N Empregados 2012 CAGED'!L151-'N°Empregados 2002'!L151</f>
        <v>505</v>
      </c>
      <c r="M151" s="48">
        <f>'N Empregados 2012 CAGED'!M151-'N°Empregados 2002'!M151</f>
        <v>0</v>
      </c>
      <c r="N151" s="48">
        <f>'N Empregados 2012 CAGED'!N151-'N°Empregados 2002'!N151</f>
        <v>543</v>
      </c>
      <c r="P151" s="47"/>
    </row>
    <row r="152" spans="1:16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48">
        <f>'N Empregados 2012 CAGED'!E152-'N°Empregados 2002'!E152</f>
        <v>0</v>
      </c>
      <c r="F152" s="48">
        <f>'N Empregados 2012 CAGED'!F152-'N°Empregados 2002'!F152</f>
        <v>-10</v>
      </c>
      <c r="G152" s="48">
        <f>'N Empregados 2012 CAGED'!G152-'N°Empregados 2002'!G152</f>
        <v>1</v>
      </c>
      <c r="H152" s="48">
        <f>'N Empregados 2012 CAGED'!H152-'N°Empregados 2002'!H152</f>
        <v>1</v>
      </c>
      <c r="I152" s="48">
        <f>'N Empregados 2012 CAGED'!I152-'N°Empregados 2002'!I152</f>
        <v>87</v>
      </c>
      <c r="J152" s="48">
        <f>'N Empregados 2012 CAGED'!J152-'N°Empregados 2002'!J152</f>
        <v>42</v>
      </c>
      <c r="K152" s="48">
        <f>'N Empregados 2012 CAGED'!K152-'N°Empregados 2002'!K152</f>
        <v>94</v>
      </c>
      <c r="L152" s="48">
        <f>'N Empregados 2012 CAGED'!L152-'N°Empregados 2002'!L152</f>
        <v>1</v>
      </c>
      <c r="M152" s="48">
        <f>'N Empregados 2012 CAGED'!M152-'N°Empregados 2002'!M152</f>
        <v>0</v>
      </c>
      <c r="N152" s="48">
        <f>'N Empregados 2012 CAGED'!N152-'N°Empregados 2002'!N152</f>
        <v>216</v>
      </c>
      <c r="P152" s="47"/>
    </row>
    <row r="153" spans="1:16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48">
        <f>'N Empregados 2012 CAGED'!E153-'N°Empregados 2002'!E153</f>
        <v>0</v>
      </c>
      <c r="F153" s="48">
        <f>'N Empregados 2012 CAGED'!F153-'N°Empregados 2002'!F153</f>
        <v>366</v>
      </c>
      <c r="G153" s="48">
        <f>'N Empregados 2012 CAGED'!G153-'N°Empregados 2002'!G153</f>
        <v>1</v>
      </c>
      <c r="H153" s="48">
        <f>'N Empregados 2012 CAGED'!H153-'N°Empregados 2002'!H153</f>
        <v>88</v>
      </c>
      <c r="I153" s="48">
        <f>'N Empregados 2012 CAGED'!I153-'N°Empregados 2002'!I153</f>
        <v>82</v>
      </c>
      <c r="J153" s="48">
        <f>'N Empregados 2012 CAGED'!J153-'N°Empregados 2002'!J153</f>
        <v>62</v>
      </c>
      <c r="K153" s="48">
        <f>'N Empregados 2012 CAGED'!K153-'N°Empregados 2002'!K153</f>
        <v>51</v>
      </c>
      <c r="L153" s="48">
        <f>'N Empregados 2012 CAGED'!L153-'N°Empregados 2002'!L153</f>
        <v>0</v>
      </c>
      <c r="M153" s="48">
        <f>'N Empregados 2012 CAGED'!M153-'N°Empregados 2002'!M153</f>
        <v>0</v>
      </c>
      <c r="N153" s="48">
        <f>'N Empregados 2012 CAGED'!N153-'N°Empregados 2002'!N153</f>
        <v>650</v>
      </c>
      <c r="P153" s="47"/>
    </row>
    <row r="154" spans="1:16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48">
        <f>'N Empregados 2012 CAGED'!E154-'N°Empregados 2002'!E154</f>
        <v>7</v>
      </c>
      <c r="F154" s="48">
        <f>'N Empregados 2012 CAGED'!F154-'N°Empregados 2002'!F154</f>
        <v>855</v>
      </c>
      <c r="G154" s="48">
        <f>'N Empregados 2012 CAGED'!G154-'N°Empregados 2002'!G154</f>
        <v>0</v>
      </c>
      <c r="H154" s="48">
        <f>'N Empregados 2012 CAGED'!H154-'N°Empregados 2002'!H154</f>
        <v>93</v>
      </c>
      <c r="I154" s="48">
        <f>'N Empregados 2012 CAGED'!I154-'N°Empregados 2002'!I154</f>
        <v>267</v>
      </c>
      <c r="J154" s="48">
        <f>'N Empregados 2012 CAGED'!J154-'N°Empregados 2002'!J154</f>
        <v>85</v>
      </c>
      <c r="K154" s="48">
        <f>'N Empregados 2012 CAGED'!K154-'N°Empregados 2002'!K154</f>
        <v>137</v>
      </c>
      <c r="L154" s="48">
        <f>'N Empregados 2012 CAGED'!L154-'N°Empregados 2002'!L154</f>
        <v>6</v>
      </c>
      <c r="M154" s="48">
        <f>'N Empregados 2012 CAGED'!M154-'N°Empregados 2002'!M154</f>
        <v>0</v>
      </c>
      <c r="N154" s="48">
        <f>'N Empregados 2012 CAGED'!N154-'N°Empregados 2002'!N154</f>
        <v>1450</v>
      </c>
      <c r="P154" s="47"/>
    </row>
    <row r="155" spans="1:16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48">
        <f>'N Empregados 2012 CAGED'!E155-'N°Empregados 2002'!E155</f>
        <v>0</v>
      </c>
      <c r="F155" s="48">
        <f>'N Empregados 2012 CAGED'!F155-'N°Empregados 2002'!F155</f>
        <v>1387</v>
      </c>
      <c r="G155" s="48">
        <f>'N Empregados 2012 CAGED'!G155-'N°Empregados 2002'!G155</f>
        <v>3</v>
      </c>
      <c r="H155" s="48">
        <f>'N Empregados 2012 CAGED'!H155-'N°Empregados 2002'!H155</f>
        <v>10</v>
      </c>
      <c r="I155" s="48">
        <f>'N Empregados 2012 CAGED'!I155-'N°Empregados 2002'!I155</f>
        <v>448</v>
      </c>
      <c r="J155" s="48">
        <f>'N Empregados 2012 CAGED'!J155-'N°Empregados 2002'!J155</f>
        <v>262</v>
      </c>
      <c r="K155" s="48">
        <f>'N Empregados 2012 CAGED'!K155-'N°Empregados 2002'!K155</f>
        <v>83</v>
      </c>
      <c r="L155" s="48">
        <f>'N Empregados 2012 CAGED'!L155-'N°Empregados 2002'!L155</f>
        <v>138</v>
      </c>
      <c r="M155" s="48">
        <f>'N Empregados 2012 CAGED'!M155-'N°Empregados 2002'!M155</f>
        <v>0</v>
      </c>
      <c r="N155" s="48">
        <f>'N Empregados 2012 CAGED'!N155-'N°Empregados 2002'!N155</f>
        <v>2331</v>
      </c>
      <c r="P155" s="47"/>
    </row>
    <row r="156" spans="1:16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48">
        <f>'N Empregados 2012 CAGED'!E156-'N°Empregados 2002'!E156</f>
        <v>0</v>
      </c>
      <c r="F156" s="48">
        <f>'N Empregados 2012 CAGED'!F156-'N°Empregados 2002'!F156</f>
        <v>423</v>
      </c>
      <c r="G156" s="48">
        <f>'N Empregados 2012 CAGED'!G156-'N°Empregados 2002'!G156</f>
        <v>-2</v>
      </c>
      <c r="H156" s="48">
        <f>'N Empregados 2012 CAGED'!H156-'N°Empregados 2002'!H156</f>
        <v>18</v>
      </c>
      <c r="I156" s="48">
        <f>'N Empregados 2012 CAGED'!I156-'N°Empregados 2002'!I156</f>
        <v>165</v>
      </c>
      <c r="J156" s="48">
        <f>'N Empregados 2012 CAGED'!J156-'N°Empregados 2002'!J156</f>
        <v>166</v>
      </c>
      <c r="K156" s="48">
        <f>'N Empregados 2012 CAGED'!K156-'N°Empregados 2002'!K156</f>
        <v>89</v>
      </c>
      <c r="L156" s="48">
        <f>'N Empregados 2012 CAGED'!L156-'N°Empregados 2002'!L156</f>
        <v>26</v>
      </c>
      <c r="M156" s="48">
        <f>'N Empregados 2012 CAGED'!M156-'N°Empregados 2002'!M156</f>
        <v>0</v>
      </c>
      <c r="N156" s="48">
        <f>'N Empregados 2012 CAGED'!N156-'N°Empregados 2002'!N156</f>
        <v>885</v>
      </c>
      <c r="P156" s="47"/>
    </row>
    <row r="157" spans="1:16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48">
        <f>'N Empregados 2012 CAGED'!E157-'N°Empregados 2002'!E157</f>
        <v>0</v>
      </c>
      <c r="F157" s="48">
        <f>'N Empregados 2012 CAGED'!F157-'N°Empregados 2002'!F157</f>
        <v>-28</v>
      </c>
      <c r="G157" s="48">
        <f>'N Empregados 2012 CAGED'!G157-'N°Empregados 2002'!G157</f>
        <v>0</v>
      </c>
      <c r="H157" s="48">
        <f>'N Empregados 2012 CAGED'!H157-'N°Empregados 2002'!H157</f>
        <v>0</v>
      </c>
      <c r="I157" s="48">
        <f>'N Empregados 2012 CAGED'!I157-'N°Empregados 2002'!I157</f>
        <v>9</v>
      </c>
      <c r="J157" s="48">
        <f>'N Empregados 2012 CAGED'!J157-'N°Empregados 2002'!J157</f>
        <v>-3</v>
      </c>
      <c r="K157" s="48">
        <f>'N Empregados 2012 CAGED'!K157-'N°Empregados 2002'!K157</f>
        <v>4</v>
      </c>
      <c r="L157" s="48">
        <f>'N Empregados 2012 CAGED'!L157-'N°Empregados 2002'!L157</f>
        <v>47</v>
      </c>
      <c r="M157" s="48">
        <f>'N Empregados 2012 CAGED'!M157-'N°Empregados 2002'!M157</f>
        <v>0</v>
      </c>
      <c r="N157" s="48">
        <f>'N Empregados 2012 CAGED'!N157-'N°Empregados 2002'!N157</f>
        <v>29</v>
      </c>
      <c r="P157" s="47"/>
    </row>
    <row r="158" spans="1:16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48">
        <f>'N Empregados 2012 CAGED'!E158-'N°Empregados 2002'!E158</f>
        <v>8</v>
      </c>
      <c r="F158" s="48">
        <f>'N Empregados 2012 CAGED'!F158-'N°Empregados 2002'!F158</f>
        <v>381</v>
      </c>
      <c r="G158" s="48">
        <f>'N Empregados 2012 CAGED'!G158-'N°Empregados 2002'!G158</f>
        <v>144</v>
      </c>
      <c r="H158" s="48">
        <f>'N Empregados 2012 CAGED'!H158-'N°Empregados 2002'!H158</f>
        <v>-27</v>
      </c>
      <c r="I158" s="48">
        <f>'N Empregados 2012 CAGED'!I158-'N°Empregados 2002'!I158</f>
        <v>1435</v>
      </c>
      <c r="J158" s="48">
        <f>'N Empregados 2012 CAGED'!J158-'N°Empregados 2002'!J158</f>
        <v>1802</v>
      </c>
      <c r="K158" s="48">
        <f>'N Empregados 2012 CAGED'!K158-'N°Empregados 2002'!K158</f>
        <v>591</v>
      </c>
      <c r="L158" s="48">
        <f>'N Empregados 2012 CAGED'!L158-'N°Empregados 2002'!L158</f>
        <v>12</v>
      </c>
      <c r="M158" s="48">
        <f>'N Empregados 2012 CAGED'!M158-'N°Empregados 2002'!M158</f>
        <v>0</v>
      </c>
      <c r="N158" s="48">
        <f>'N Empregados 2012 CAGED'!N158-'N°Empregados 2002'!N158</f>
        <v>4346</v>
      </c>
      <c r="P158" s="47"/>
    </row>
    <row r="159" spans="1:16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48">
        <f>'N Empregados 2012 CAGED'!E159-'N°Empregados 2002'!E159</f>
        <v>-10</v>
      </c>
      <c r="F159" s="48">
        <f>'N Empregados 2012 CAGED'!F159-'N°Empregados 2002'!F159</f>
        <v>241</v>
      </c>
      <c r="G159" s="48">
        <f>'N Empregados 2012 CAGED'!G159-'N°Empregados 2002'!G159</f>
        <v>5</v>
      </c>
      <c r="H159" s="48">
        <f>'N Empregados 2012 CAGED'!H159-'N°Empregados 2002'!H159</f>
        <v>20</v>
      </c>
      <c r="I159" s="48">
        <f>'N Empregados 2012 CAGED'!I159-'N°Empregados 2002'!I159</f>
        <v>43</v>
      </c>
      <c r="J159" s="48">
        <f>'N Empregados 2012 CAGED'!J159-'N°Empregados 2002'!J159</f>
        <v>6</v>
      </c>
      <c r="K159" s="48">
        <f>'N Empregados 2012 CAGED'!K159-'N°Empregados 2002'!K159</f>
        <v>61</v>
      </c>
      <c r="L159" s="48">
        <f>'N Empregados 2012 CAGED'!L159-'N°Empregados 2002'!L159</f>
        <v>16</v>
      </c>
      <c r="M159" s="48">
        <f>'N Empregados 2012 CAGED'!M159-'N°Empregados 2002'!M159</f>
        <v>0</v>
      </c>
      <c r="N159" s="48">
        <f>'N Empregados 2012 CAGED'!N159-'N°Empregados 2002'!N159</f>
        <v>382</v>
      </c>
      <c r="P159" s="47"/>
    </row>
    <row r="160" spans="1:16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48">
        <f>'N Empregados 2012 CAGED'!E160-'N°Empregados 2002'!E160</f>
        <v>0</v>
      </c>
      <c r="F160" s="48">
        <f>'N Empregados 2012 CAGED'!F160-'N°Empregados 2002'!F160</f>
        <v>75</v>
      </c>
      <c r="G160" s="48">
        <f>'N Empregados 2012 CAGED'!G160-'N°Empregados 2002'!G160</f>
        <v>1</v>
      </c>
      <c r="H160" s="48">
        <f>'N Empregados 2012 CAGED'!H160-'N°Empregados 2002'!H160</f>
        <v>40</v>
      </c>
      <c r="I160" s="48">
        <f>'N Empregados 2012 CAGED'!I160-'N°Empregados 2002'!I160</f>
        <v>125</v>
      </c>
      <c r="J160" s="48">
        <f>'N Empregados 2012 CAGED'!J160-'N°Empregados 2002'!J160</f>
        <v>17</v>
      </c>
      <c r="K160" s="48">
        <f>'N Empregados 2012 CAGED'!K160-'N°Empregados 2002'!K160</f>
        <v>56</v>
      </c>
      <c r="L160" s="48">
        <f>'N Empregados 2012 CAGED'!L160-'N°Empregados 2002'!L160</f>
        <v>17</v>
      </c>
      <c r="M160" s="48">
        <f>'N Empregados 2012 CAGED'!M160-'N°Empregados 2002'!M160</f>
        <v>0</v>
      </c>
      <c r="N160" s="48">
        <f>'N Empregados 2012 CAGED'!N160-'N°Empregados 2002'!N160</f>
        <v>331</v>
      </c>
      <c r="P160" s="47"/>
    </row>
    <row r="161" spans="1:16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48">
        <f>'N Empregados 2012 CAGED'!E161-'N°Empregados 2002'!E161</f>
        <v>19</v>
      </c>
      <c r="F161" s="48">
        <f>'N Empregados 2012 CAGED'!F161-'N°Empregados 2002'!F161</f>
        <v>270</v>
      </c>
      <c r="G161" s="48">
        <f>'N Empregados 2012 CAGED'!G161-'N°Empregados 2002'!G161</f>
        <v>3</v>
      </c>
      <c r="H161" s="48">
        <f>'N Empregados 2012 CAGED'!H161-'N°Empregados 2002'!H161</f>
        <v>-49</v>
      </c>
      <c r="I161" s="48">
        <f>'N Empregados 2012 CAGED'!I161-'N°Empregados 2002'!I161</f>
        <v>195</v>
      </c>
      <c r="J161" s="48">
        <f>'N Empregados 2012 CAGED'!J161-'N°Empregados 2002'!J161</f>
        <v>267</v>
      </c>
      <c r="K161" s="48">
        <f>'N Empregados 2012 CAGED'!K161-'N°Empregados 2002'!K161</f>
        <v>51</v>
      </c>
      <c r="L161" s="48">
        <f>'N Empregados 2012 CAGED'!L161-'N°Empregados 2002'!L161</f>
        <v>-23</v>
      </c>
      <c r="M161" s="48">
        <f>'N Empregados 2012 CAGED'!M161-'N°Empregados 2002'!M161</f>
        <v>0</v>
      </c>
      <c r="N161" s="48">
        <f>'N Empregados 2012 CAGED'!N161-'N°Empregados 2002'!N161</f>
        <v>733</v>
      </c>
      <c r="P161" s="47"/>
    </row>
    <row r="162" spans="1:16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48">
        <f>'N Empregados 2012 CAGED'!E162-'N°Empregados 2002'!E162</f>
        <v>0</v>
      </c>
      <c r="F162" s="48">
        <f>'N Empregados 2012 CAGED'!F162-'N°Empregados 2002'!F162</f>
        <v>1775</v>
      </c>
      <c r="G162" s="48">
        <f>'N Empregados 2012 CAGED'!G162-'N°Empregados 2002'!G162</f>
        <v>385</v>
      </c>
      <c r="H162" s="48">
        <f>'N Empregados 2012 CAGED'!H162-'N°Empregados 2002'!H162</f>
        <v>843</v>
      </c>
      <c r="I162" s="48">
        <f>'N Empregados 2012 CAGED'!I162-'N°Empregados 2002'!I162</f>
        <v>694</v>
      </c>
      <c r="J162" s="48">
        <f>'N Empregados 2012 CAGED'!J162-'N°Empregados 2002'!J162</f>
        <v>810</v>
      </c>
      <c r="K162" s="48">
        <f>'N Empregados 2012 CAGED'!K162-'N°Empregados 2002'!K162</f>
        <v>278</v>
      </c>
      <c r="L162" s="48">
        <f>'N Empregados 2012 CAGED'!L162-'N°Empregados 2002'!L162</f>
        <v>154</v>
      </c>
      <c r="M162" s="48">
        <f>'N Empregados 2012 CAGED'!M162-'N°Empregados 2002'!M162</f>
        <v>0</v>
      </c>
      <c r="N162" s="48">
        <f>'N Empregados 2012 CAGED'!N162-'N°Empregados 2002'!N162</f>
        <v>4939</v>
      </c>
      <c r="P162" s="47"/>
    </row>
    <row r="163" spans="1:16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48">
        <f>'N Empregados 2012 CAGED'!E163-'N°Empregados 2002'!E163</f>
        <v>0</v>
      </c>
      <c r="F163" s="48">
        <f>'N Empregados 2012 CAGED'!F163-'N°Empregados 2002'!F163</f>
        <v>14</v>
      </c>
      <c r="G163" s="48">
        <f>'N Empregados 2012 CAGED'!G163-'N°Empregados 2002'!G163</f>
        <v>1</v>
      </c>
      <c r="H163" s="48">
        <f>'N Empregados 2012 CAGED'!H163-'N°Empregados 2002'!H163</f>
        <v>1</v>
      </c>
      <c r="I163" s="48">
        <f>'N Empregados 2012 CAGED'!I163-'N°Empregados 2002'!I163</f>
        <v>-4</v>
      </c>
      <c r="J163" s="48">
        <f>'N Empregados 2012 CAGED'!J163-'N°Empregados 2002'!J163</f>
        <v>-15</v>
      </c>
      <c r="K163" s="48">
        <f>'N Empregados 2012 CAGED'!K163-'N°Empregados 2002'!K163</f>
        <v>63</v>
      </c>
      <c r="L163" s="48">
        <f>'N Empregados 2012 CAGED'!L163-'N°Empregados 2002'!L163</f>
        <v>18</v>
      </c>
      <c r="M163" s="48">
        <f>'N Empregados 2012 CAGED'!M163-'N°Empregados 2002'!M163</f>
        <v>0</v>
      </c>
      <c r="N163" s="48">
        <f>'N Empregados 2012 CAGED'!N163-'N°Empregados 2002'!N163</f>
        <v>78</v>
      </c>
      <c r="P163" s="47"/>
    </row>
    <row r="164" spans="1:16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48">
        <f>'N Empregados 2012 CAGED'!E164-'N°Empregados 2002'!E164</f>
        <v>-1</v>
      </c>
      <c r="F164" s="48">
        <f>'N Empregados 2012 CAGED'!F164-'N°Empregados 2002'!F164</f>
        <v>1943</v>
      </c>
      <c r="G164" s="48">
        <f>'N Empregados 2012 CAGED'!G164-'N°Empregados 2002'!G164</f>
        <v>2</v>
      </c>
      <c r="H164" s="48">
        <f>'N Empregados 2012 CAGED'!H164-'N°Empregados 2002'!H164</f>
        <v>15</v>
      </c>
      <c r="I164" s="48">
        <f>'N Empregados 2012 CAGED'!I164-'N°Empregados 2002'!I164</f>
        <v>313</v>
      </c>
      <c r="J164" s="48">
        <f>'N Empregados 2012 CAGED'!J164-'N°Empregados 2002'!J164</f>
        <v>198</v>
      </c>
      <c r="K164" s="48">
        <f>'N Empregados 2012 CAGED'!K164-'N°Empregados 2002'!K164</f>
        <v>120</v>
      </c>
      <c r="L164" s="48">
        <f>'N Empregados 2012 CAGED'!L164-'N°Empregados 2002'!L164</f>
        <v>91</v>
      </c>
      <c r="M164" s="48">
        <f>'N Empregados 2012 CAGED'!M164-'N°Empregados 2002'!M164</f>
        <v>0</v>
      </c>
      <c r="N164" s="48">
        <f>'N Empregados 2012 CAGED'!N164-'N°Empregados 2002'!N164</f>
        <v>2681</v>
      </c>
      <c r="P164" s="47"/>
    </row>
    <row r="165" spans="1:16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48">
        <f>'N Empregados 2012 CAGED'!E165-'N°Empregados 2002'!E165</f>
        <v>0</v>
      </c>
      <c r="F165" s="48">
        <f>'N Empregados 2012 CAGED'!F165-'N°Empregados 2002'!F165</f>
        <v>69</v>
      </c>
      <c r="G165" s="48">
        <f>'N Empregados 2012 CAGED'!G165-'N°Empregados 2002'!G165</f>
        <v>1</v>
      </c>
      <c r="H165" s="48">
        <f>'N Empregados 2012 CAGED'!H165-'N°Empregados 2002'!H165</f>
        <v>11</v>
      </c>
      <c r="I165" s="48">
        <f>'N Empregados 2012 CAGED'!I165-'N°Empregados 2002'!I165</f>
        <v>14</v>
      </c>
      <c r="J165" s="48">
        <f>'N Empregados 2012 CAGED'!J165-'N°Empregados 2002'!J165</f>
        <v>-8</v>
      </c>
      <c r="K165" s="48">
        <f>'N Empregados 2012 CAGED'!K165-'N°Empregados 2002'!K165</f>
        <v>22</v>
      </c>
      <c r="L165" s="48">
        <f>'N Empregados 2012 CAGED'!L165-'N°Empregados 2002'!L165</f>
        <v>150</v>
      </c>
      <c r="M165" s="48">
        <f>'N Empregados 2012 CAGED'!M165-'N°Empregados 2002'!M165</f>
        <v>0</v>
      </c>
      <c r="N165" s="48">
        <f>'N Empregados 2012 CAGED'!N165-'N°Empregados 2002'!N165</f>
        <v>259</v>
      </c>
      <c r="P165" s="47"/>
    </row>
    <row r="166" spans="1:16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48">
        <f>'N Empregados 2012 CAGED'!E166-'N°Empregados 2002'!E166</f>
        <v>0</v>
      </c>
      <c r="F166" s="48">
        <f>'N Empregados 2012 CAGED'!F166-'N°Empregados 2002'!F166</f>
        <v>269</v>
      </c>
      <c r="G166" s="48">
        <f>'N Empregados 2012 CAGED'!G166-'N°Empregados 2002'!G166</f>
        <v>-3</v>
      </c>
      <c r="H166" s="48">
        <f>'N Empregados 2012 CAGED'!H166-'N°Empregados 2002'!H166</f>
        <v>-2</v>
      </c>
      <c r="I166" s="48">
        <f>'N Empregados 2012 CAGED'!I166-'N°Empregados 2002'!I166</f>
        <v>269</v>
      </c>
      <c r="J166" s="48">
        <f>'N Empregados 2012 CAGED'!J166-'N°Empregados 2002'!J166</f>
        <v>159</v>
      </c>
      <c r="K166" s="48">
        <f>'N Empregados 2012 CAGED'!K166-'N°Empregados 2002'!K166</f>
        <v>68</v>
      </c>
      <c r="L166" s="48">
        <f>'N Empregados 2012 CAGED'!L166-'N°Empregados 2002'!L166</f>
        <v>-5</v>
      </c>
      <c r="M166" s="48">
        <f>'N Empregados 2012 CAGED'!M166-'N°Empregados 2002'!M166</f>
        <v>0</v>
      </c>
      <c r="N166" s="48">
        <f>'N Empregados 2012 CAGED'!N166-'N°Empregados 2002'!N166</f>
        <v>755</v>
      </c>
      <c r="P166" s="47"/>
    </row>
    <row r="167" spans="1:16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48">
        <f>'N Empregados 2012 CAGED'!E167-'N°Empregados 2002'!E167</f>
        <v>0</v>
      </c>
      <c r="F167" s="48">
        <f>'N Empregados 2012 CAGED'!F167-'N°Empregados 2002'!F167</f>
        <v>165</v>
      </c>
      <c r="G167" s="48">
        <f>'N Empregados 2012 CAGED'!G167-'N°Empregados 2002'!G167</f>
        <v>0</v>
      </c>
      <c r="H167" s="48">
        <f>'N Empregados 2012 CAGED'!H167-'N°Empregados 2002'!H167</f>
        <v>1</v>
      </c>
      <c r="I167" s="48">
        <f>'N Empregados 2012 CAGED'!I167-'N°Empregados 2002'!I167</f>
        <v>31</v>
      </c>
      <c r="J167" s="48">
        <f>'N Empregados 2012 CAGED'!J167-'N°Empregados 2002'!J167</f>
        <v>8</v>
      </c>
      <c r="K167" s="48">
        <f>'N Empregados 2012 CAGED'!K167-'N°Empregados 2002'!K167</f>
        <v>24</v>
      </c>
      <c r="L167" s="48">
        <f>'N Empregados 2012 CAGED'!L167-'N°Empregados 2002'!L167</f>
        <v>7</v>
      </c>
      <c r="M167" s="48">
        <f>'N Empregados 2012 CAGED'!M167-'N°Empregados 2002'!M167</f>
        <v>0</v>
      </c>
      <c r="N167" s="48">
        <f>'N Empregados 2012 CAGED'!N167-'N°Empregados 2002'!N167</f>
        <v>236</v>
      </c>
      <c r="P167" s="47"/>
    </row>
    <row r="168" spans="1:16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48">
        <f>'N Empregados 2012 CAGED'!E168-'N°Empregados 2002'!E168</f>
        <v>8</v>
      </c>
      <c r="F168" s="48">
        <f>'N Empregados 2012 CAGED'!F168-'N°Empregados 2002'!F168</f>
        <v>139</v>
      </c>
      <c r="G168" s="48">
        <f>'N Empregados 2012 CAGED'!G168-'N°Empregados 2002'!G168</f>
        <v>3</v>
      </c>
      <c r="H168" s="48">
        <f>'N Empregados 2012 CAGED'!H168-'N°Empregados 2002'!H168</f>
        <v>11</v>
      </c>
      <c r="I168" s="48">
        <f>'N Empregados 2012 CAGED'!I168-'N°Empregados 2002'!I168</f>
        <v>49</v>
      </c>
      <c r="J168" s="48">
        <f>'N Empregados 2012 CAGED'!J168-'N°Empregados 2002'!J168</f>
        <v>78</v>
      </c>
      <c r="K168" s="48">
        <f>'N Empregados 2012 CAGED'!K168-'N°Empregados 2002'!K168</f>
        <v>114</v>
      </c>
      <c r="L168" s="48">
        <f>'N Empregados 2012 CAGED'!L168-'N°Empregados 2002'!L168</f>
        <v>33</v>
      </c>
      <c r="M168" s="48">
        <f>'N Empregados 2012 CAGED'!M168-'N°Empregados 2002'!M168</f>
        <v>0</v>
      </c>
      <c r="N168" s="48">
        <f>'N Empregados 2012 CAGED'!N168-'N°Empregados 2002'!N168</f>
        <v>435</v>
      </c>
      <c r="P168" s="47"/>
    </row>
    <row r="169" spans="1:16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48">
        <f>'N Empregados 2012 CAGED'!E169-'N°Empregados 2002'!E169</f>
        <v>-6</v>
      </c>
      <c r="F169" s="48">
        <f>'N Empregados 2012 CAGED'!F169-'N°Empregados 2002'!F169</f>
        <v>638</v>
      </c>
      <c r="G169" s="48">
        <f>'N Empregados 2012 CAGED'!G169-'N°Empregados 2002'!G169</f>
        <v>-1</v>
      </c>
      <c r="H169" s="48">
        <f>'N Empregados 2012 CAGED'!H169-'N°Empregados 2002'!H169</f>
        <v>8</v>
      </c>
      <c r="I169" s="48">
        <f>'N Empregados 2012 CAGED'!I169-'N°Empregados 2002'!I169</f>
        <v>139</v>
      </c>
      <c r="J169" s="48">
        <f>'N Empregados 2012 CAGED'!J169-'N°Empregados 2002'!J169</f>
        <v>222</v>
      </c>
      <c r="K169" s="48">
        <f>'N Empregados 2012 CAGED'!K169-'N°Empregados 2002'!K169</f>
        <v>44</v>
      </c>
      <c r="L169" s="48">
        <f>'N Empregados 2012 CAGED'!L169-'N°Empregados 2002'!L169</f>
        <v>14</v>
      </c>
      <c r="M169" s="48">
        <f>'N Empregados 2012 CAGED'!M169-'N°Empregados 2002'!M169</f>
        <v>0</v>
      </c>
      <c r="N169" s="48">
        <f>'N Empregados 2012 CAGED'!N169-'N°Empregados 2002'!N169</f>
        <v>1058</v>
      </c>
      <c r="P169" s="47"/>
    </row>
    <row r="170" spans="1:16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48">
        <f>'N Empregados 2012 CAGED'!E170-'N°Empregados 2002'!E170</f>
        <v>0</v>
      </c>
      <c r="F170" s="48">
        <f>'N Empregados 2012 CAGED'!F170-'N°Empregados 2002'!F170</f>
        <v>-198</v>
      </c>
      <c r="G170" s="48">
        <f>'N Empregados 2012 CAGED'!G170-'N°Empregados 2002'!G170</f>
        <v>-4</v>
      </c>
      <c r="H170" s="48">
        <f>'N Empregados 2012 CAGED'!H170-'N°Empregados 2002'!H170</f>
        <v>32</v>
      </c>
      <c r="I170" s="48">
        <f>'N Empregados 2012 CAGED'!I170-'N°Empregados 2002'!I170</f>
        <v>-46</v>
      </c>
      <c r="J170" s="48">
        <f>'N Empregados 2012 CAGED'!J170-'N°Empregados 2002'!J170</f>
        <v>51</v>
      </c>
      <c r="K170" s="48">
        <f>'N Empregados 2012 CAGED'!K170-'N°Empregados 2002'!K170</f>
        <v>101</v>
      </c>
      <c r="L170" s="48">
        <f>'N Empregados 2012 CAGED'!L170-'N°Empregados 2002'!L170</f>
        <v>-29</v>
      </c>
      <c r="M170" s="48">
        <f>'N Empregados 2012 CAGED'!M170-'N°Empregados 2002'!M170</f>
        <v>0</v>
      </c>
      <c r="N170" s="48">
        <f>'N Empregados 2012 CAGED'!N170-'N°Empregados 2002'!N170</f>
        <v>-93</v>
      </c>
      <c r="P170" s="47"/>
    </row>
    <row r="171" spans="1:16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48">
        <f>'N Empregados 2012 CAGED'!E171-'N°Empregados 2002'!E171</f>
        <v>0</v>
      </c>
      <c r="F171" s="48">
        <f>'N Empregados 2012 CAGED'!F171-'N°Empregados 2002'!F171</f>
        <v>-21</v>
      </c>
      <c r="G171" s="48">
        <f>'N Empregados 2012 CAGED'!G171-'N°Empregados 2002'!G171</f>
        <v>1</v>
      </c>
      <c r="H171" s="48">
        <f>'N Empregados 2012 CAGED'!H171-'N°Empregados 2002'!H171</f>
        <v>72</v>
      </c>
      <c r="I171" s="48">
        <f>'N Empregados 2012 CAGED'!I171-'N°Empregados 2002'!I171</f>
        <v>131</v>
      </c>
      <c r="J171" s="48">
        <f>'N Empregados 2012 CAGED'!J171-'N°Empregados 2002'!J171</f>
        <v>26</v>
      </c>
      <c r="K171" s="48">
        <f>'N Empregados 2012 CAGED'!K171-'N°Empregados 2002'!K171</f>
        <v>26</v>
      </c>
      <c r="L171" s="48">
        <f>'N Empregados 2012 CAGED'!L171-'N°Empregados 2002'!L171</f>
        <v>162</v>
      </c>
      <c r="M171" s="48">
        <f>'N Empregados 2012 CAGED'!M171-'N°Empregados 2002'!M171</f>
        <v>0</v>
      </c>
      <c r="N171" s="48">
        <f>'N Empregados 2012 CAGED'!N171-'N°Empregados 2002'!N171</f>
        <v>397</v>
      </c>
      <c r="P171" s="47"/>
    </row>
    <row r="172" spans="1:16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48">
        <f>'N Empregados 2012 CAGED'!E172-'N°Empregados 2002'!E172</f>
        <v>-55</v>
      </c>
      <c r="F172" s="48">
        <f>'N Empregados 2012 CAGED'!F172-'N°Empregados 2002'!F172</f>
        <v>1736</v>
      </c>
      <c r="G172" s="48">
        <f>'N Empregados 2012 CAGED'!G172-'N°Empregados 2002'!G172</f>
        <v>5</v>
      </c>
      <c r="H172" s="48">
        <f>'N Empregados 2012 CAGED'!H172-'N°Empregados 2002'!H172</f>
        <v>33</v>
      </c>
      <c r="I172" s="48">
        <f>'N Empregados 2012 CAGED'!I172-'N°Empregados 2002'!I172</f>
        <v>481</v>
      </c>
      <c r="J172" s="48">
        <f>'N Empregados 2012 CAGED'!J172-'N°Empregados 2002'!J172</f>
        <v>543</v>
      </c>
      <c r="K172" s="48">
        <f>'N Empregados 2012 CAGED'!K172-'N°Empregados 2002'!K172</f>
        <v>126</v>
      </c>
      <c r="L172" s="48">
        <f>'N Empregados 2012 CAGED'!L172-'N°Empregados 2002'!L172</f>
        <v>-3</v>
      </c>
      <c r="M172" s="48">
        <f>'N Empregados 2012 CAGED'!M172-'N°Empregados 2002'!M172</f>
        <v>0</v>
      </c>
      <c r="N172" s="48">
        <f>'N Empregados 2012 CAGED'!N172-'N°Empregados 2002'!N172</f>
        <v>2866</v>
      </c>
      <c r="P172" s="47"/>
    </row>
    <row r="173" spans="1:16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48">
        <f>'N Empregados 2012 CAGED'!E173-'N°Empregados 2002'!E173</f>
        <v>10</v>
      </c>
      <c r="F173" s="48">
        <f>'N Empregados 2012 CAGED'!F173-'N°Empregados 2002'!F173</f>
        <v>1746</v>
      </c>
      <c r="G173" s="48">
        <f>'N Empregados 2012 CAGED'!G173-'N°Empregados 2002'!G173</f>
        <v>0</v>
      </c>
      <c r="H173" s="48">
        <f>'N Empregados 2012 CAGED'!H173-'N°Empregados 2002'!H173</f>
        <v>6</v>
      </c>
      <c r="I173" s="48">
        <f>'N Empregados 2012 CAGED'!I173-'N°Empregados 2002'!I173</f>
        <v>24</v>
      </c>
      <c r="J173" s="48">
        <f>'N Empregados 2012 CAGED'!J173-'N°Empregados 2002'!J173</f>
        <v>39</v>
      </c>
      <c r="K173" s="48">
        <f>'N Empregados 2012 CAGED'!K173-'N°Empregados 2002'!K173</f>
        <v>53</v>
      </c>
      <c r="L173" s="48">
        <f>'N Empregados 2012 CAGED'!L173-'N°Empregados 2002'!L173</f>
        <v>1</v>
      </c>
      <c r="M173" s="48">
        <f>'N Empregados 2012 CAGED'!M173-'N°Empregados 2002'!M173</f>
        <v>0</v>
      </c>
      <c r="N173" s="48">
        <f>'N Empregados 2012 CAGED'!N173-'N°Empregados 2002'!N173</f>
        <v>1879</v>
      </c>
      <c r="P173" s="47"/>
    </row>
    <row r="174" spans="1:16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48">
        <f>'N Empregados 2012 CAGED'!E174-'N°Empregados 2002'!E174</f>
        <v>25</v>
      </c>
      <c r="F174" s="48">
        <f>'N Empregados 2012 CAGED'!F174-'N°Empregados 2002'!F174</f>
        <v>6108</v>
      </c>
      <c r="G174" s="48">
        <f>'N Empregados 2012 CAGED'!G174-'N°Empregados 2002'!G174</f>
        <v>59</v>
      </c>
      <c r="H174" s="48">
        <f>'N Empregados 2012 CAGED'!H174-'N°Empregados 2002'!H174</f>
        <v>-569</v>
      </c>
      <c r="I174" s="48">
        <f>'N Empregados 2012 CAGED'!I174-'N°Empregados 2002'!I174</f>
        <v>2280</v>
      </c>
      <c r="J174" s="48">
        <f>'N Empregados 2012 CAGED'!J174-'N°Empregados 2002'!J174</f>
        <v>2671</v>
      </c>
      <c r="K174" s="48">
        <f>'N Empregados 2012 CAGED'!K174-'N°Empregados 2002'!K174</f>
        <v>936</v>
      </c>
      <c r="L174" s="48">
        <f>'N Empregados 2012 CAGED'!L174-'N°Empregados 2002'!L174</f>
        <v>95</v>
      </c>
      <c r="M174" s="48">
        <f>'N Empregados 2012 CAGED'!M174-'N°Empregados 2002'!M174</f>
        <v>0</v>
      </c>
      <c r="N174" s="48">
        <f>'N Empregados 2012 CAGED'!N174-'N°Empregados 2002'!N174</f>
        <v>11605</v>
      </c>
      <c r="P174" s="47"/>
    </row>
    <row r="175" spans="1:16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48">
        <f>'N Empregados 2012 CAGED'!E175-'N°Empregados 2002'!E175</f>
        <v>0</v>
      </c>
      <c r="F175" s="48">
        <f>'N Empregados 2012 CAGED'!F175-'N°Empregados 2002'!F175</f>
        <v>243</v>
      </c>
      <c r="G175" s="48">
        <f>'N Empregados 2012 CAGED'!G175-'N°Empregados 2002'!G175</f>
        <v>1</v>
      </c>
      <c r="H175" s="48">
        <f>'N Empregados 2012 CAGED'!H175-'N°Empregados 2002'!H175</f>
        <v>67</v>
      </c>
      <c r="I175" s="48">
        <f>'N Empregados 2012 CAGED'!I175-'N°Empregados 2002'!I175</f>
        <v>114</v>
      </c>
      <c r="J175" s="48">
        <f>'N Empregados 2012 CAGED'!J175-'N°Empregados 2002'!J175</f>
        <v>19</v>
      </c>
      <c r="K175" s="48">
        <f>'N Empregados 2012 CAGED'!K175-'N°Empregados 2002'!K175</f>
        <v>63</v>
      </c>
      <c r="L175" s="48">
        <f>'N Empregados 2012 CAGED'!L175-'N°Empregados 2002'!L175</f>
        <v>48</v>
      </c>
      <c r="M175" s="48">
        <f>'N Empregados 2012 CAGED'!M175-'N°Empregados 2002'!M175</f>
        <v>0</v>
      </c>
      <c r="N175" s="48">
        <f>'N Empregados 2012 CAGED'!N175-'N°Empregados 2002'!N175</f>
        <v>555</v>
      </c>
      <c r="P175" s="47"/>
    </row>
    <row r="176" spans="1:16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48">
        <f>'N Empregados 2012 CAGED'!E176-'N°Empregados 2002'!E176</f>
        <v>0</v>
      </c>
      <c r="F176" s="48">
        <f>'N Empregados 2012 CAGED'!F176-'N°Empregados 2002'!F176</f>
        <v>147</v>
      </c>
      <c r="G176" s="48">
        <f>'N Empregados 2012 CAGED'!G176-'N°Empregados 2002'!G176</f>
        <v>0</v>
      </c>
      <c r="H176" s="48">
        <f>'N Empregados 2012 CAGED'!H176-'N°Empregados 2002'!H176</f>
        <v>43</v>
      </c>
      <c r="I176" s="48">
        <f>'N Empregados 2012 CAGED'!I176-'N°Empregados 2002'!I176</f>
        <v>62</v>
      </c>
      <c r="J176" s="48">
        <f>'N Empregados 2012 CAGED'!J176-'N°Empregados 2002'!J176</f>
        <v>45</v>
      </c>
      <c r="K176" s="48">
        <f>'N Empregados 2012 CAGED'!K176-'N°Empregados 2002'!K176</f>
        <v>42</v>
      </c>
      <c r="L176" s="48">
        <f>'N Empregados 2012 CAGED'!L176-'N°Empregados 2002'!L176</f>
        <v>4</v>
      </c>
      <c r="M176" s="48">
        <f>'N Empregados 2012 CAGED'!M176-'N°Empregados 2002'!M176</f>
        <v>0</v>
      </c>
      <c r="N176" s="48">
        <f>'N Empregados 2012 CAGED'!N176-'N°Empregados 2002'!N176</f>
        <v>343</v>
      </c>
      <c r="P176" s="47"/>
    </row>
    <row r="177" spans="1:16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48">
        <f>'N Empregados 2012 CAGED'!E177-'N°Empregados 2002'!E177</f>
        <v>28</v>
      </c>
      <c r="F177" s="48">
        <f>'N Empregados 2012 CAGED'!F177-'N°Empregados 2002'!F177</f>
        <v>1483</v>
      </c>
      <c r="G177" s="48">
        <f>'N Empregados 2012 CAGED'!G177-'N°Empregados 2002'!G177</f>
        <v>0</v>
      </c>
      <c r="H177" s="48">
        <f>'N Empregados 2012 CAGED'!H177-'N°Empregados 2002'!H177</f>
        <v>681</v>
      </c>
      <c r="I177" s="48">
        <f>'N Empregados 2012 CAGED'!I177-'N°Empregados 2002'!I177</f>
        <v>237</v>
      </c>
      <c r="J177" s="48">
        <f>'N Empregados 2012 CAGED'!J177-'N°Empregados 2002'!J177</f>
        <v>304</v>
      </c>
      <c r="K177" s="48">
        <f>'N Empregados 2012 CAGED'!K177-'N°Empregados 2002'!K177</f>
        <v>177</v>
      </c>
      <c r="L177" s="48">
        <f>'N Empregados 2012 CAGED'!L177-'N°Empregados 2002'!L177</f>
        <v>11</v>
      </c>
      <c r="M177" s="48">
        <f>'N Empregados 2012 CAGED'!M177-'N°Empregados 2002'!M177</f>
        <v>0</v>
      </c>
      <c r="N177" s="48">
        <f>'N Empregados 2012 CAGED'!N177-'N°Empregados 2002'!N177</f>
        <v>2921</v>
      </c>
      <c r="P177" s="47"/>
    </row>
    <row r="178" spans="1:16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48">
        <f>'N Empregados 2012 CAGED'!E178-'N°Empregados 2002'!E178</f>
        <v>0</v>
      </c>
      <c r="F178" s="48">
        <f>'N Empregados 2012 CAGED'!F178-'N°Empregados 2002'!F178</f>
        <v>2899</v>
      </c>
      <c r="G178" s="48">
        <f>'N Empregados 2012 CAGED'!G178-'N°Empregados 2002'!G178</f>
        <v>1</v>
      </c>
      <c r="H178" s="48">
        <f>'N Empregados 2012 CAGED'!H178-'N°Empregados 2002'!H178</f>
        <v>46</v>
      </c>
      <c r="I178" s="48">
        <f>'N Empregados 2012 CAGED'!I178-'N°Empregados 2002'!I178</f>
        <v>445</v>
      </c>
      <c r="J178" s="48">
        <f>'N Empregados 2012 CAGED'!J178-'N°Empregados 2002'!J178</f>
        <v>365</v>
      </c>
      <c r="K178" s="48">
        <f>'N Empregados 2012 CAGED'!K178-'N°Empregados 2002'!K178</f>
        <v>173</v>
      </c>
      <c r="L178" s="48">
        <f>'N Empregados 2012 CAGED'!L178-'N°Empregados 2002'!L178</f>
        <v>-1469</v>
      </c>
      <c r="M178" s="48">
        <f>'N Empregados 2012 CAGED'!M178-'N°Empregados 2002'!M178</f>
        <v>0</v>
      </c>
      <c r="N178" s="48">
        <f>'N Empregados 2012 CAGED'!N178-'N°Empregados 2002'!N178</f>
        <v>2460</v>
      </c>
      <c r="P178" s="47"/>
    </row>
    <row r="179" spans="1:16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48">
        <f>'N Empregados 2012 CAGED'!E179-'N°Empregados 2002'!E179</f>
        <v>0</v>
      </c>
      <c r="F179" s="48">
        <f>'N Empregados 2012 CAGED'!F179-'N°Empregados 2002'!F179</f>
        <v>140</v>
      </c>
      <c r="G179" s="48">
        <f>'N Empregados 2012 CAGED'!G179-'N°Empregados 2002'!G179</f>
        <v>0</v>
      </c>
      <c r="H179" s="48">
        <f>'N Empregados 2012 CAGED'!H179-'N°Empregados 2002'!H179</f>
        <v>-1</v>
      </c>
      <c r="I179" s="48">
        <f>'N Empregados 2012 CAGED'!I179-'N°Empregados 2002'!I179</f>
        <v>-8</v>
      </c>
      <c r="J179" s="48">
        <f>'N Empregados 2012 CAGED'!J179-'N°Empregados 2002'!J179</f>
        <v>-1</v>
      </c>
      <c r="K179" s="48">
        <f>'N Empregados 2012 CAGED'!K179-'N°Empregados 2002'!K179</f>
        <v>25</v>
      </c>
      <c r="L179" s="48">
        <f>'N Empregados 2012 CAGED'!L179-'N°Empregados 2002'!L179</f>
        <v>-5</v>
      </c>
      <c r="M179" s="48">
        <f>'N Empregados 2012 CAGED'!M179-'N°Empregados 2002'!M179</f>
        <v>0</v>
      </c>
      <c r="N179" s="48">
        <f>'N Empregados 2012 CAGED'!N179-'N°Empregados 2002'!N179</f>
        <v>150</v>
      </c>
      <c r="P179" s="47"/>
    </row>
    <row r="180" spans="1:16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48">
        <f>'N Empregados 2012 CAGED'!E180-'N°Empregados 2002'!E180</f>
        <v>21</v>
      </c>
      <c r="F180" s="48">
        <f>'N Empregados 2012 CAGED'!F180-'N°Empregados 2002'!F180</f>
        <v>1297</v>
      </c>
      <c r="G180" s="48">
        <f>'N Empregados 2012 CAGED'!G180-'N°Empregados 2002'!G180</f>
        <v>7</v>
      </c>
      <c r="H180" s="48">
        <f>'N Empregados 2012 CAGED'!H180-'N°Empregados 2002'!H180</f>
        <v>142</v>
      </c>
      <c r="I180" s="48">
        <f>'N Empregados 2012 CAGED'!I180-'N°Empregados 2002'!I180</f>
        <v>361</v>
      </c>
      <c r="J180" s="48">
        <f>'N Empregados 2012 CAGED'!J180-'N°Empregados 2002'!J180</f>
        <v>1106</v>
      </c>
      <c r="K180" s="48">
        <f>'N Empregados 2012 CAGED'!K180-'N°Empregados 2002'!K180</f>
        <v>196</v>
      </c>
      <c r="L180" s="48">
        <f>'N Empregados 2012 CAGED'!L180-'N°Empregados 2002'!L180</f>
        <v>23</v>
      </c>
      <c r="M180" s="48">
        <f>'N Empregados 2012 CAGED'!M180-'N°Empregados 2002'!M180</f>
        <v>0</v>
      </c>
      <c r="N180" s="48">
        <f>'N Empregados 2012 CAGED'!N180-'N°Empregados 2002'!N180</f>
        <v>3153</v>
      </c>
      <c r="P180" s="47"/>
    </row>
    <row r="181" spans="1:16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48">
        <f>'N Empregados 2012 CAGED'!E181-'N°Empregados 2002'!E181</f>
        <v>0</v>
      </c>
      <c r="F181" s="48">
        <f>'N Empregados 2012 CAGED'!F181-'N°Empregados 2002'!F181</f>
        <v>1412</v>
      </c>
      <c r="G181" s="48">
        <f>'N Empregados 2012 CAGED'!G181-'N°Empregados 2002'!G181</f>
        <v>30</v>
      </c>
      <c r="H181" s="48">
        <f>'N Empregados 2012 CAGED'!H181-'N°Empregados 2002'!H181</f>
        <v>-4</v>
      </c>
      <c r="I181" s="48">
        <f>'N Empregados 2012 CAGED'!I181-'N°Empregados 2002'!I181</f>
        <v>490</v>
      </c>
      <c r="J181" s="48">
        <f>'N Empregados 2012 CAGED'!J181-'N°Empregados 2002'!J181</f>
        <v>54</v>
      </c>
      <c r="K181" s="48">
        <f>'N Empregados 2012 CAGED'!K181-'N°Empregados 2002'!K181</f>
        <v>315</v>
      </c>
      <c r="L181" s="48">
        <f>'N Empregados 2012 CAGED'!L181-'N°Empregados 2002'!L181</f>
        <v>32</v>
      </c>
      <c r="M181" s="48">
        <f>'N Empregados 2012 CAGED'!M181-'N°Empregados 2002'!M181</f>
        <v>0</v>
      </c>
      <c r="N181" s="48">
        <f>'N Empregados 2012 CAGED'!N181-'N°Empregados 2002'!N181</f>
        <v>2329</v>
      </c>
      <c r="P181" s="47"/>
    </row>
    <row r="182" spans="1:16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48">
        <f>'N Empregados 2012 CAGED'!E182-'N°Empregados 2002'!E182</f>
        <v>0</v>
      </c>
      <c r="F182" s="48">
        <f>'N Empregados 2012 CAGED'!F182-'N°Empregados 2002'!F182</f>
        <v>141</v>
      </c>
      <c r="G182" s="48">
        <f>'N Empregados 2012 CAGED'!G182-'N°Empregados 2002'!G182</f>
        <v>0</v>
      </c>
      <c r="H182" s="48">
        <f>'N Empregados 2012 CAGED'!H182-'N°Empregados 2002'!H182</f>
        <v>-10</v>
      </c>
      <c r="I182" s="48">
        <f>'N Empregados 2012 CAGED'!I182-'N°Empregados 2002'!I182</f>
        <v>166</v>
      </c>
      <c r="J182" s="48">
        <f>'N Empregados 2012 CAGED'!J182-'N°Empregados 2002'!J182</f>
        <v>133</v>
      </c>
      <c r="K182" s="48">
        <f>'N Empregados 2012 CAGED'!K182-'N°Empregados 2002'!K182</f>
        <v>43</v>
      </c>
      <c r="L182" s="48">
        <f>'N Empregados 2012 CAGED'!L182-'N°Empregados 2002'!L182</f>
        <v>12</v>
      </c>
      <c r="M182" s="48">
        <f>'N Empregados 2012 CAGED'!M182-'N°Empregados 2002'!M182</f>
        <v>0</v>
      </c>
      <c r="N182" s="48">
        <f>'N Empregados 2012 CAGED'!N182-'N°Empregados 2002'!N182</f>
        <v>485</v>
      </c>
      <c r="P182" s="47"/>
    </row>
    <row r="183" spans="1:16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48">
        <f>'N Empregados 2012 CAGED'!E183-'N°Empregados 2002'!E183</f>
        <v>0</v>
      </c>
      <c r="F183" s="48">
        <f>'N Empregados 2012 CAGED'!F183-'N°Empregados 2002'!F183</f>
        <v>27</v>
      </c>
      <c r="G183" s="48">
        <f>'N Empregados 2012 CAGED'!G183-'N°Empregados 2002'!G183</f>
        <v>6</v>
      </c>
      <c r="H183" s="48">
        <f>'N Empregados 2012 CAGED'!H183-'N°Empregados 2002'!H183</f>
        <v>-11</v>
      </c>
      <c r="I183" s="48">
        <f>'N Empregados 2012 CAGED'!I183-'N°Empregados 2002'!I183</f>
        <v>45</v>
      </c>
      <c r="J183" s="48">
        <f>'N Empregados 2012 CAGED'!J183-'N°Empregados 2002'!J183</f>
        <v>5</v>
      </c>
      <c r="K183" s="48">
        <f>'N Empregados 2012 CAGED'!K183-'N°Empregados 2002'!K183</f>
        <v>87</v>
      </c>
      <c r="L183" s="48">
        <f>'N Empregados 2012 CAGED'!L183-'N°Empregados 2002'!L183</f>
        <v>-24</v>
      </c>
      <c r="M183" s="48">
        <f>'N Empregados 2012 CAGED'!M183-'N°Empregados 2002'!M183</f>
        <v>0</v>
      </c>
      <c r="N183" s="48">
        <f>'N Empregados 2012 CAGED'!N183-'N°Empregados 2002'!N183</f>
        <v>135</v>
      </c>
      <c r="P183" s="47"/>
    </row>
    <row r="184" spans="1:16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48">
        <f>'N Empregados 2012 CAGED'!E184-'N°Empregados 2002'!E184</f>
        <v>0</v>
      </c>
      <c r="F184" s="48">
        <f>'N Empregados 2012 CAGED'!F184-'N°Empregados 2002'!F184</f>
        <v>0</v>
      </c>
      <c r="G184" s="48">
        <f>'N Empregados 2012 CAGED'!G184-'N°Empregados 2002'!G184</f>
        <v>0</v>
      </c>
      <c r="H184" s="48">
        <f>'N Empregados 2012 CAGED'!H184-'N°Empregados 2002'!H184</f>
        <v>-1</v>
      </c>
      <c r="I184" s="48">
        <f>'N Empregados 2012 CAGED'!I184-'N°Empregados 2002'!I184</f>
        <v>14</v>
      </c>
      <c r="J184" s="48">
        <f>'N Empregados 2012 CAGED'!J184-'N°Empregados 2002'!J184</f>
        <v>16</v>
      </c>
      <c r="K184" s="48">
        <f>'N Empregados 2012 CAGED'!K184-'N°Empregados 2002'!K184</f>
        <v>39</v>
      </c>
      <c r="L184" s="48">
        <f>'N Empregados 2012 CAGED'!L184-'N°Empregados 2002'!L184</f>
        <v>4</v>
      </c>
      <c r="M184" s="48">
        <f>'N Empregados 2012 CAGED'!M184-'N°Empregados 2002'!M184</f>
        <v>0</v>
      </c>
      <c r="N184" s="48">
        <f>'N Empregados 2012 CAGED'!N184-'N°Empregados 2002'!N184</f>
        <v>72</v>
      </c>
      <c r="P184" s="47"/>
    </row>
    <row r="185" spans="1:16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48">
        <f>'N Empregados 2012 CAGED'!E185-'N°Empregados 2002'!E185</f>
        <v>0</v>
      </c>
      <c r="F185" s="48">
        <f>'N Empregados 2012 CAGED'!F185-'N°Empregados 2002'!F185</f>
        <v>-1</v>
      </c>
      <c r="G185" s="48">
        <f>'N Empregados 2012 CAGED'!G185-'N°Empregados 2002'!G185</f>
        <v>1</v>
      </c>
      <c r="H185" s="48">
        <f>'N Empregados 2012 CAGED'!H185-'N°Empregados 2002'!H185</f>
        <v>2</v>
      </c>
      <c r="I185" s="48">
        <f>'N Empregados 2012 CAGED'!I185-'N°Empregados 2002'!I185</f>
        <v>6</v>
      </c>
      <c r="J185" s="48">
        <f>'N Empregados 2012 CAGED'!J185-'N°Empregados 2002'!J185</f>
        <v>-2</v>
      </c>
      <c r="K185" s="48">
        <f>'N Empregados 2012 CAGED'!K185-'N°Empregados 2002'!K185</f>
        <v>75</v>
      </c>
      <c r="L185" s="48">
        <f>'N Empregados 2012 CAGED'!L185-'N°Empregados 2002'!L185</f>
        <v>6</v>
      </c>
      <c r="M185" s="48">
        <f>'N Empregados 2012 CAGED'!M185-'N°Empregados 2002'!M185</f>
        <v>0</v>
      </c>
      <c r="N185" s="48">
        <f>'N Empregados 2012 CAGED'!N185-'N°Empregados 2002'!N185</f>
        <v>87</v>
      </c>
      <c r="P185" s="47"/>
    </row>
    <row r="186" spans="1:16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48">
        <f>'N Empregados 2012 CAGED'!E186-'N°Empregados 2002'!E186</f>
        <v>87</v>
      </c>
      <c r="F186" s="48">
        <f>'N Empregados 2012 CAGED'!F186-'N°Empregados 2002'!F186</f>
        <v>3736</v>
      </c>
      <c r="G186" s="48">
        <f>'N Empregados 2012 CAGED'!G186-'N°Empregados 2002'!G186</f>
        <v>5</v>
      </c>
      <c r="H186" s="48">
        <f>'N Empregados 2012 CAGED'!H186-'N°Empregados 2002'!H186</f>
        <v>3481</v>
      </c>
      <c r="I186" s="48">
        <f>'N Empregados 2012 CAGED'!I186-'N°Empregados 2002'!I186</f>
        <v>7189</v>
      </c>
      <c r="J186" s="48">
        <f>'N Empregados 2012 CAGED'!J186-'N°Empregados 2002'!J186</f>
        <v>5993</v>
      </c>
      <c r="K186" s="48">
        <f>'N Empregados 2012 CAGED'!K186-'N°Empregados 2002'!K186</f>
        <v>1264</v>
      </c>
      <c r="L186" s="48">
        <f>'N Empregados 2012 CAGED'!L186-'N°Empregados 2002'!L186</f>
        <v>25</v>
      </c>
      <c r="M186" s="48">
        <f>'N Empregados 2012 CAGED'!M186-'N°Empregados 2002'!M186</f>
        <v>0</v>
      </c>
      <c r="N186" s="48">
        <f>'N Empregados 2012 CAGED'!N186-'N°Empregados 2002'!N186</f>
        <v>21780</v>
      </c>
      <c r="P186" s="47"/>
    </row>
    <row r="187" spans="1:16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48">
        <f>'N Empregados 2012 CAGED'!E187-'N°Empregados 2002'!E187</f>
        <v>14</v>
      </c>
      <c r="F187" s="48">
        <f>'N Empregados 2012 CAGED'!F187-'N°Empregados 2002'!F187</f>
        <v>131</v>
      </c>
      <c r="G187" s="48">
        <f>'N Empregados 2012 CAGED'!G187-'N°Empregados 2002'!G187</f>
        <v>4</v>
      </c>
      <c r="H187" s="48">
        <f>'N Empregados 2012 CAGED'!H187-'N°Empregados 2002'!H187</f>
        <v>4</v>
      </c>
      <c r="I187" s="48">
        <f>'N Empregados 2012 CAGED'!I187-'N°Empregados 2002'!I187</f>
        <v>166</v>
      </c>
      <c r="J187" s="48">
        <f>'N Empregados 2012 CAGED'!J187-'N°Empregados 2002'!J187</f>
        <v>62</v>
      </c>
      <c r="K187" s="48">
        <f>'N Empregados 2012 CAGED'!K187-'N°Empregados 2002'!K187</f>
        <v>99</v>
      </c>
      <c r="L187" s="48">
        <f>'N Empregados 2012 CAGED'!L187-'N°Empregados 2002'!L187</f>
        <v>103</v>
      </c>
      <c r="M187" s="48">
        <f>'N Empregados 2012 CAGED'!M187-'N°Empregados 2002'!M187</f>
        <v>0</v>
      </c>
      <c r="N187" s="48">
        <f>'N Empregados 2012 CAGED'!N187-'N°Empregados 2002'!N187</f>
        <v>583</v>
      </c>
      <c r="P187" s="47"/>
    </row>
    <row r="188" spans="1:16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48">
        <f>'N Empregados 2012 CAGED'!E188-'N°Empregados 2002'!E188</f>
        <v>17</v>
      </c>
      <c r="F188" s="48">
        <f>'N Empregados 2012 CAGED'!F188-'N°Empregados 2002'!F188</f>
        <v>102</v>
      </c>
      <c r="G188" s="48">
        <f>'N Empregados 2012 CAGED'!G188-'N°Empregados 2002'!G188</f>
        <v>2</v>
      </c>
      <c r="H188" s="48">
        <f>'N Empregados 2012 CAGED'!H188-'N°Empregados 2002'!H188</f>
        <v>-4</v>
      </c>
      <c r="I188" s="48">
        <f>'N Empregados 2012 CAGED'!I188-'N°Empregados 2002'!I188</f>
        <v>91</v>
      </c>
      <c r="J188" s="48">
        <f>'N Empregados 2012 CAGED'!J188-'N°Empregados 2002'!J188</f>
        <v>31</v>
      </c>
      <c r="K188" s="48">
        <f>'N Empregados 2012 CAGED'!K188-'N°Empregados 2002'!K188</f>
        <v>59</v>
      </c>
      <c r="L188" s="48">
        <f>'N Empregados 2012 CAGED'!L188-'N°Empregados 2002'!L188</f>
        <v>0</v>
      </c>
      <c r="M188" s="48">
        <f>'N Empregados 2012 CAGED'!M188-'N°Empregados 2002'!M188</f>
        <v>0</v>
      </c>
      <c r="N188" s="48">
        <f>'N Empregados 2012 CAGED'!N188-'N°Empregados 2002'!N188</f>
        <v>298</v>
      </c>
      <c r="P188" s="47"/>
    </row>
    <row r="189" spans="1:16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48">
        <f>'N Empregados 2012 CAGED'!E189-'N°Empregados 2002'!E189</f>
        <v>2</v>
      </c>
      <c r="F189" s="48">
        <f>'N Empregados 2012 CAGED'!F189-'N°Empregados 2002'!F189</f>
        <v>244</v>
      </c>
      <c r="G189" s="48">
        <f>'N Empregados 2012 CAGED'!G189-'N°Empregados 2002'!G189</f>
        <v>3</v>
      </c>
      <c r="H189" s="48">
        <f>'N Empregados 2012 CAGED'!H189-'N°Empregados 2002'!H189</f>
        <v>157</v>
      </c>
      <c r="I189" s="48">
        <f>'N Empregados 2012 CAGED'!I189-'N°Empregados 2002'!I189</f>
        <v>373</v>
      </c>
      <c r="J189" s="48">
        <f>'N Empregados 2012 CAGED'!J189-'N°Empregados 2002'!J189</f>
        <v>738</v>
      </c>
      <c r="K189" s="48">
        <f>'N Empregados 2012 CAGED'!K189-'N°Empregados 2002'!K189</f>
        <v>146</v>
      </c>
      <c r="L189" s="48">
        <f>'N Empregados 2012 CAGED'!L189-'N°Empregados 2002'!L189</f>
        <v>33</v>
      </c>
      <c r="M189" s="48">
        <f>'N Empregados 2012 CAGED'!M189-'N°Empregados 2002'!M189</f>
        <v>0</v>
      </c>
      <c r="N189" s="48">
        <f>'N Empregados 2012 CAGED'!N189-'N°Empregados 2002'!N189</f>
        <v>1696</v>
      </c>
      <c r="P189" s="47"/>
    </row>
    <row r="190" spans="1:16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48">
        <f>'N Empregados 2012 CAGED'!E190-'N°Empregados 2002'!E190</f>
        <v>3</v>
      </c>
      <c r="F190" s="48">
        <f>'N Empregados 2012 CAGED'!F190-'N°Empregados 2002'!F190</f>
        <v>166</v>
      </c>
      <c r="G190" s="48">
        <f>'N Empregados 2012 CAGED'!G190-'N°Empregados 2002'!G190</f>
        <v>-12</v>
      </c>
      <c r="H190" s="48">
        <f>'N Empregados 2012 CAGED'!H190-'N°Empregados 2002'!H190</f>
        <v>-8</v>
      </c>
      <c r="I190" s="48">
        <f>'N Empregados 2012 CAGED'!I190-'N°Empregados 2002'!I190</f>
        <v>396</v>
      </c>
      <c r="J190" s="48">
        <f>'N Empregados 2012 CAGED'!J190-'N°Empregados 2002'!J190</f>
        <v>185</v>
      </c>
      <c r="K190" s="48">
        <f>'N Empregados 2012 CAGED'!K190-'N°Empregados 2002'!K190</f>
        <v>211</v>
      </c>
      <c r="L190" s="48">
        <f>'N Empregados 2012 CAGED'!L190-'N°Empregados 2002'!L190</f>
        <v>83</v>
      </c>
      <c r="M190" s="48">
        <f>'N Empregados 2012 CAGED'!M190-'N°Empregados 2002'!M190</f>
        <v>0</v>
      </c>
      <c r="N190" s="48">
        <f>'N Empregados 2012 CAGED'!N190-'N°Empregados 2002'!N190</f>
        <v>1024</v>
      </c>
      <c r="P190" s="47"/>
    </row>
    <row r="191" spans="1:16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48">
        <f>'N Empregados 2012 CAGED'!E191-'N°Empregados 2002'!E191</f>
        <v>0</v>
      </c>
      <c r="F191" s="48">
        <f>'N Empregados 2012 CAGED'!F191-'N°Empregados 2002'!F191</f>
        <v>115</v>
      </c>
      <c r="G191" s="48">
        <f>'N Empregados 2012 CAGED'!G191-'N°Empregados 2002'!G191</f>
        <v>11</v>
      </c>
      <c r="H191" s="48">
        <f>'N Empregados 2012 CAGED'!H191-'N°Empregados 2002'!H191</f>
        <v>4</v>
      </c>
      <c r="I191" s="48">
        <f>'N Empregados 2012 CAGED'!I191-'N°Empregados 2002'!I191</f>
        <v>22</v>
      </c>
      <c r="J191" s="48">
        <f>'N Empregados 2012 CAGED'!J191-'N°Empregados 2002'!J191</f>
        <v>2</v>
      </c>
      <c r="K191" s="48">
        <f>'N Empregados 2012 CAGED'!K191-'N°Empregados 2002'!K191</f>
        <v>55</v>
      </c>
      <c r="L191" s="48">
        <f>'N Empregados 2012 CAGED'!L191-'N°Empregados 2002'!L191</f>
        <v>0</v>
      </c>
      <c r="M191" s="48">
        <f>'N Empregados 2012 CAGED'!M191-'N°Empregados 2002'!M191</f>
        <v>0</v>
      </c>
      <c r="N191" s="48">
        <f>'N Empregados 2012 CAGED'!N191-'N°Empregados 2002'!N191</f>
        <v>209</v>
      </c>
      <c r="P191" s="47"/>
    </row>
    <row r="192" spans="1:16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48">
        <f>'N Empregados 2012 CAGED'!E192-'N°Empregados 2002'!E192</f>
        <v>5</v>
      </c>
      <c r="F192" s="48">
        <f>'N Empregados 2012 CAGED'!F192-'N°Empregados 2002'!F192</f>
        <v>33</v>
      </c>
      <c r="G192" s="48">
        <f>'N Empregados 2012 CAGED'!G192-'N°Empregados 2002'!G192</f>
        <v>3</v>
      </c>
      <c r="H192" s="48">
        <f>'N Empregados 2012 CAGED'!H192-'N°Empregados 2002'!H192</f>
        <v>53</v>
      </c>
      <c r="I192" s="48">
        <f>'N Empregados 2012 CAGED'!I192-'N°Empregados 2002'!I192</f>
        <v>133</v>
      </c>
      <c r="J192" s="48">
        <f>'N Empregados 2012 CAGED'!J192-'N°Empregados 2002'!J192</f>
        <v>81</v>
      </c>
      <c r="K192" s="48">
        <f>'N Empregados 2012 CAGED'!K192-'N°Empregados 2002'!K192</f>
        <v>18</v>
      </c>
      <c r="L192" s="48">
        <f>'N Empregados 2012 CAGED'!L192-'N°Empregados 2002'!L192</f>
        <v>1</v>
      </c>
      <c r="M192" s="48">
        <f>'N Empregados 2012 CAGED'!M192-'N°Empregados 2002'!M192</f>
        <v>0</v>
      </c>
      <c r="N192" s="48">
        <f>'N Empregados 2012 CAGED'!N192-'N°Empregados 2002'!N192</f>
        <v>327</v>
      </c>
      <c r="P192" s="47"/>
    </row>
    <row r="193" spans="1:16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48">
        <f>'N Empregados 2012 CAGED'!E193-'N°Empregados 2002'!E193</f>
        <v>0</v>
      </c>
      <c r="F193" s="48">
        <f>'N Empregados 2012 CAGED'!F193-'N°Empregados 2002'!F193</f>
        <v>87</v>
      </c>
      <c r="G193" s="48">
        <f>'N Empregados 2012 CAGED'!G193-'N°Empregados 2002'!G193</f>
        <v>1</v>
      </c>
      <c r="H193" s="48">
        <f>'N Empregados 2012 CAGED'!H193-'N°Empregados 2002'!H193</f>
        <v>0</v>
      </c>
      <c r="I193" s="48">
        <f>'N Empregados 2012 CAGED'!I193-'N°Empregados 2002'!I193</f>
        <v>37</v>
      </c>
      <c r="J193" s="48">
        <f>'N Empregados 2012 CAGED'!J193-'N°Empregados 2002'!J193</f>
        <v>99</v>
      </c>
      <c r="K193" s="48">
        <f>'N Empregados 2012 CAGED'!K193-'N°Empregados 2002'!K193</f>
        <v>59</v>
      </c>
      <c r="L193" s="48">
        <f>'N Empregados 2012 CAGED'!L193-'N°Empregados 2002'!L193</f>
        <v>42</v>
      </c>
      <c r="M193" s="48">
        <f>'N Empregados 2012 CAGED'!M193-'N°Empregados 2002'!M193</f>
        <v>0</v>
      </c>
      <c r="N193" s="48">
        <f>'N Empregados 2012 CAGED'!N193-'N°Empregados 2002'!N193</f>
        <v>325</v>
      </c>
      <c r="P193" s="47"/>
    </row>
    <row r="194" spans="1:16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48">
        <f>'N Empregados 2012 CAGED'!E194-'N°Empregados 2002'!E194</f>
        <v>42</v>
      </c>
      <c r="F194" s="48">
        <f>'N Empregados 2012 CAGED'!F194-'N°Empregados 2002'!F194</f>
        <v>118</v>
      </c>
      <c r="G194" s="48">
        <f>'N Empregados 2012 CAGED'!G194-'N°Empregados 2002'!G194</f>
        <v>29</v>
      </c>
      <c r="H194" s="48">
        <f>'N Empregados 2012 CAGED'!H194-'N°Empregados 2002'!H194</f>
        <v>151</v>
      </c>
      <c r="I194" s="48">
        <f>'N Empregados 2012 CAGED'!I194-'N°Empregados 2002'!I194</f>
        <v>132</v>
      </c>
      <c r="J194" s="48">
        <f>'N Empregados 2012 CAGED'!J194-'N°Empregados 2002'!J194</f>
        <v>-1366</v>
      </c>
      <c r="K194" s="48">
        <f>'N Empregados 2012 CAGED'!K194-'N°Empregados 2002'!K194</f>
        <v>77</v>
      </c>
      <c r="L194" s="48">
        <f>'N Empregados 2012 CAGED'!L194-'N°Empregados 2002'!L194</f>
        <v>23</v>
      </c>
      <c r="M194" s="48">
        <f>'N Empregados 2012 CAGED'!M194-'N°Empregados 2002'!M194</f>
        <v>0</v>
      </c>
      <c r="N194" s="48">
        <f>'N Empregados 2012 CAGED'!N194-'N°Empregados 2002'!N194</f>
        <v>-794</v>
      </c>
      <c r="P194" s="47"/>
    </row>
    <row r="195" spans="1:16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48">
        <f>'N Empregados 2012 CAGED'!E195-'N°Empregados 2002'!E195</f>
        <v>0</v>
      </c>
      <c r="F195" s="48">
        <f>'N Empregados 2012 CAGED'!F195-'N°Empregados 2002'!F195</f>
        <v>282</v>
      </c>
      <c r="G195" s="48">
        <f>'N Empregados 2012 CAGED'!G195-'N°Empregados 2002'!G195</f>
        <v>0</v>
      </c>
      <c r="H195" s="48">
        <f>'N Empregados 2012 CAGED'!H195-'N°Empregados 2002'!H195</f>
        <v>6</v>
      </c>
      <c r="I195" s="48">
        <f>'N Empregados 2012 CAGED'!I195-'N°Empregados 2002'!I195</f>
        <v>1</v>
      </c>
      <c r="J195" s="48">
        <f>'N Empregados 2012 CAGED'!J195-'N°Empregados 2002'!J195</f>
        <v>-67</v>
      </c>
      <c r="K195" s="48">
        <f>'N Empregados 2012 CAGED'!K195-'N°Empregados 2002'!K195</f>
        <v>77</v>
      </c>
      <c r="L195" s="48">
        <f>'N Empregados 2012 CAGED'!L195-'N°Empregados 2002'!L195</f>
        <v>66</v>
      </c>
      <c r="M195" s="48">
        <f>'N Empregados 2012 CAGED'!M195-'N°Empregados 2002'!M195</f>
        <v>0</v>
      </c>
      <c r="N195" s="48">
        <f>'N Empregados 2012 CAGED'!N195-'N°Empregados 2002'!N195</f>
        <v>365</v>
      </c>
      <c r="P195" s="47"/>
    </row>
    <row r="196" spans="1:16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48">
        <f>'N Empregados 2012 CAGED'!E196-'N°Empregados 2002'!E196</f>
        <v>3</v>
      </c>
      <c r="F196" s="48">
        <f>'N Empregados 2012 CAGED'!F196-'N°Empregados 2002'!F196</f>
        <v>652</v>
      </c>
      <c r="G196" s="48">
        <f>'N Empregados 2012 CAGED'!G196-'N°Empregados 2002'!G196</f>
        <v>27</v>
      </c>
      <c r="H196" s="48">
        <f>'N Empregados 2012 CAGED'!H196-'N°Empregados 2002'!H196</f>
        <v>234</v>
      </c>
      <c r="I196" s="48">
        <f>'N Empregados 2012 CAGED'!I196-'N°Empregados 2002'!I196</f>
        <v>570</v>
      </c>
      <c r="J196" s="48">
        <f>'N Empregados 2012 CAGED'!J196-'N°Empregados 2002'!J196</f>
        <v>983</v>
      </c>
      <c r="K196" s="48">
        <f>'N Empregados 2012 CAGED'!K196-'N°Empregados 2002'!K196</f>
        <v>278</v>
      </c>
      <c r="L196" s="48">
        <f>'N Empregados 2012 CAGED'!L196-'N°Empregados 2002'!L196</f>
        <v>170</v>
      </c>
      <c r="M196" s="48">
        <f>'N Empregados 2012 CAGED'!M196-'N°Empregados 2002'!M196</f>
        <v>0</v>
      </c>
      <c r="N196" s="48">
        <f>'N Empregados 2012 CAGED'!N196-'N°Empregados 2002'!N196</f>
        <v>2917</v>
      </c>
      <c r="P196" s="47"/>
    </row>
    <row r="197" spans="1:16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48">
        <f>'N Empregados 2012 CAGED'!E197-'N°Empregados 2002'!E197</f>
        <v>0</v>
      </c>
      <c r="F197" s="48">
        <f>'N Empregados 2012 CAGED'!F197-'N°Empregados 2002'!F197</f>
        <v>70</v>
      </c>
      <c r="G197" s="48">
        <f>'N Empregados 2012 CAGED'!G197-'N°Empregados 2002'!G197</f>
        <v>0</v>
      </c>
      <c r="H197" s="48">
        <f>'N Empregados 2012 CAGED'!H197-'N°Empregados 2002'!H197</f>
        <v>0</v>
      </c>
      <c r="I197" s="48">
        <f>'N Empregados 2012 CAGED'!I197-'N°Empregados 2002'!I197</f>
        <v>83</v>
      </c>
      <c r="J197" s="48">
        <f>'N Empregados 2012 CAGED'!J197-'N°Empregados 2002'!J197</f>
        <v>31</v>
      </c>
      <c r="K197" s="48">
        <f>'N Empregados 2012 CAGED'!K197-'N°Empregados 2002'!K197</f>
        <v>40</v>
      </c>
      <c r="L197" s="48">
        <f>'N Empregados 2012 CAGED'!L197-'N°Empregados 2002'!L197</f>
        <v>-1</v>
      </c>
      <c r="M197" s="48">
        <f>'N Empregados 2012 CAGED'!M197-'N°Empregados 2002'!M197</f>
        <v>0</v>
      </c>
      <c r="N197" s="48">
        <f>'N Empregados 2012 CAGED'!N197-'N°Empregados 2002'!N197</f>
        <v>223</v>
      </c>
      <c r="P197" s="47"/>
    </row>
    <row r="198" spans="1:16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48">
        <f>'N Empregados 2012 CAGED'!E198-'N°Empregados 2002'!E198</f>
        <v>0</v>
      </c>
      <c r="F198" s="48">
        <f>'N Empregados 2012 CAGED'!F198-'N°Empregados 2002'!F198</f>
        <v>149</v>
      </c>
      <c r="G198" s="48">
        <f>'N Empregados 2012 CAGED'!G198-'N°Empregados 2002'!G198</f>
        <v>0</v>
      </c>
      <c r="H198" s="48">
        <f>'N Empregados 2012 CAGED'!H198-'N°Empregados 2002'!H198</f>
        <v>8</v>
      </c>
      <c r="I198" s="48">
        <f>'N Empregados 2012 CAGED'!I198-'N°Empregados 2002'!I198</f>
        <v>35</v>
      </c>
      <c r="J198" s="48">
        <f>'N Empregados 2012 CAGED'!J198-'N°Empregados 2002'!J198</f>
        <v>59</v>
      </c>
      <c r="K198" s="48">
        <f>'N Empregados 2012 CAGED'!K198-'N°Empregados 2002'!K198</f>
        <v>79</v>
      </c>
      <c r="L198" s="48">
        <f>'N Empregados 2012 CAGED'!L198-'N°Empregados 2002'!L198</f>
        <v>2</v>
      </c>
      <c r="M198" s="48">
        <f>'N Empregados 2012 CAGED'!M198-'N°Empregados 2002'!M198</f>
        <v>0</v>
      </c>
      <c r="N198" s="48">
        <f>'N Empregados 2012 CAGED'!N198-'N°Empregados 2002'!N198</f>
        <v>332</v>
      </c>
      <c r="P198" s="47"/>
    </row>
    <row r="199" spans="1:16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48">
        <f>'N Empregados 2012 CAGED'!E199-'N°Empregados 2002'!E199</f>
        <v>9</v>
      </c>
      <c r="F199" s="48">
        <f>'N Empregados 2012 CAGED'!F199-'N°Empregados 2002'!F199</f>
        <v>1337</v>
      </c>
      <c r="G199" s="48">
        <f>'N Empregados 2012 CAGED'!G199-'N°Empregados 2002'!G199</f>
        <v>120</v>
      </c>
      <c r="H199" s="48">
        <f>'N Empregados 2012 CAGED'!H199-'N°Empregados 2002'!H199</f>
        <v>127</v>
      </c>
      <c r="I199" s="48">
        <f>'N Empregados 2012 CAGED'!I199-'N°Empregados 2002'!I199</f>
        <v>562</v>
      </c>
      <c r="J199" s="48">
        <f>'N Empregados 2012 CAGED'!J199-'N°Empregados 2002'!J199</f>
        <v>753</v>
      </c>
      <c r="K199" s="48">
        <f>'N Empregados 2012 CAGED'!K199-'N°Empregados 2002'!K199</f>
        <v>175</v>
      </c>
      <c r="L199" s="48">
        <f>'N Empregados 2012 CAGED'!L199-'N°Empregados 2002'!L199</f>
        <v>45</v>
      </c>
      <c r="M199" s="48">
        <f>'N Empregados 2012 CAGED'!M199-'N°Empregados 2002'!M199</f>
        <v>0</v>
      </c>
      <c r="N199" s="48">
        <f>'N Empregados 2012 CAGED'!N199-'N°Empregados 2002'!N199</f>
        <v>3128</v>
      </c>
      <c r="P199" s="47"/>
    </row>
    <row r="200" spans="1:16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48">
        <f>'N Empregados 2012 CAGED'!E200-'N°Empregados 2002'!E200</f>
        <v>0</v>
      </c>
      <c r="F200" s="48">
        <f>'N Empregados 2012 CAGED'!F200-'N°Empregados 2002'!F200</f>
        <v>309</v>
      </c>
      <c r="G200" s="48">
        <f>'N Empregados 2012 CAGED'!G200-'N°Empregados 2002'!G200</f>
        <v>1</v>
      </c>
      <c r="H200" s="48">
        <f>'N Empregados 2012 CAGED'!H200-'N°Empregados 2002'!H200</f>
        <v>1</v>
      </c>
      <c r="I200" s="48">
        <f>'N Empregados 2012 CAGED'!I200-'N°Empregados 2002'!I200</f>
        <v>47</v>
      </c>
      <c r="J200" s="48">
        <f>'N Empregados 2012 CAGED'!J200-'N°Empregados 2002'!J200</f>
        <v>62</v>
      </c>
      <c r="K200" s="48">
        <f>'N Empregados 2012 CAGED'!K200-'N°Empregados 2002'!K200</f>
        <v>28</v>
      </c>
      <c r="L200" s="48">
        <f>'N Empregados 2012 CAGED'!L200-'N°Empregados 2002'!L200</f>
        <v>65</v>
      </c>
      <c r="M200" s="48">
        <f>'N Empregados 2012 CAGED'!M200-'N°Empregados 2002'!M200</f>
        <v>0</v>
      </c>
      <c r="N200" s="48">
        <f>'N Empregados 2012 CAGED'!N200-'N°Empregados 2002'!N200</f>
        <v>513</v>
      </c>
      <c r="P200" s="47"/>
    </row>
    <row r="201" spans="1:16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48">
        <f>'N Empregados 2012 CAGED'!E201-'N°Empregados 2002'!E201</f>
        <v>-2</v>
      </c>
      <c r="F201" s="48">
        <f>'N Empregados 2012 CAGED'!F201-'N°Empregados 2002'!F201</f>
        <v>16</v>
      </c>
      <c r="G201" s="48">
        <f>'N Empregados 2012 CAGED'!G201-'N°Empregados 2002'!G201</f>
        <v>-19</v>
      </c>
      <c r="H201" s="48">
        <f>'N Empregados 2012 CAGED'!H201-'N°Empregados 2002'!H201</f>
        <v>-1700</v>
      </c>
      <c r="I201" s="48">
        <f>'N Empregados 2012 CAGED'!I201-'N°Empregados 2002'!I201</f>
        <v>280</v>
      </c>
      <c r="J201" s="48">
        <f>'N Empregados 2012 CAGED'!J201-'N°Empregados 2002'!J201</f>
        <v>332</v>
      </c>
      <c r="K201" s="48">
        <f>'N Empregados 2012 CAGED'!K201-'N°Empregados 2002'!K201</f>
        <v>133</v>
      </c>
      <c r="L201" s="48">
        <f>'N Empregados 2012 CAGED'!L201-'N°Empregados 2002'!L201</f>
        <v>7</v>
      </c>
      <c r="M201" s="48">
        <f>'N Empregados 2012 CAGED'!M201-'N°Empregados 2002'!M201</f>
        <v>0</v>
      </c>
      <c r="N201" s="48">
        <f>'N Empregados 2012 CAGED'!N201-'N°Empregados 2002'!N201</f>
        <v>-953</v>
      </c>
      <c r="P201" s="47"/>
    </row>
    <row r="202" spans="1:16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48">
        <f>'N Empregados 2012 CAGED'!E202-'N°Empregados 2002'!E202</f>
        <v>-2</v>
      </c>
      <c r="F202" s="48">
        <f>'N Empregados 2012 CAGED'!F202-'N°Empregados 2002'!F202</f>
        <v>30</v>
      </c>
      <c r="G202" s="48">
        <f>'N Empregados 2012 CAGED'!G202-'N°Empregados 2002'!G202</f>
        <v>0</v>
      </c>
      <c r="H202" s="48">
        <f>'N Empregados 2012 CAGED'!H202-'N°Empregados 2002'!H202</f>
        <v>-12</v>
      </c>
      <c r="I202" s="48">
        <f>'N Empregados 2012 CAGED'!I202-'N°Empregados 2002'!I202</f>
        <v>75</v>
      </c>
      <c r="J202" s="48">
        <f>'N Empregados 2012 CAGED'!J202-'N°Empregados 2002'!J202</f>
        <v>13</v>
      </c>
      <c r="K202" s="48">
        <f>'N Empregados 2012 CAGED'!K202-'N°Empregados 2002'!K202</f>
        <v>54</v>
      </c>
      <c r="L202" s="48">
        <f>'N Empregados 2012 CAGED'!L202-'N°Empregados 2002'!L202</f>
        <v>37</v>
      </c>
      <c r="M202" s="48">
        <f>'N Empregados 2012 CAGED'!M202-'N°Empregados 2002'!M202</f>
        <v>0</v>
      </c>
      <c r="N202" s="48">
        <f>'N Empregados 2012 CAGED'!N202-'N°Empregados 2002'!N202</f>
        <v>195</v>
      </c>
      <c r="P202" s="47"/>
    </row>
    <row r="203" spans="1:16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48">
        <f>'N Empregados 2012 CAGED'!E203-'N°Empregados 2002'!E203</f>
        <v>22</v>
      </c>
      <c r="F203" s="48">
        <f>'N Empregados 2012 CAGED'!F203-'N°Empregados 2002'!F203</f>
        <v>3116</v>
      </c>
      <c r="G203" s="48">
        <f>'N Empregados 2012 CAGED'!G203-'N°Empregados 2002'!G203</f>
        <v>40</v>
      </c>
      <c r="H203" s="48">
        <f>'N Empregados 2012 CAGED'!H203-'N°Empregados 2002'!H203</f>
        <v>177</v>
      </c>
      <c r="I203" s="48">
        <f>'N Empregados 2012 CAGED'!I203-'N°Empregados 2002'!I203</f>
        <v>619</v>
      </c>
      <c r="J203" s="48">
        <f>'N Empregados 2012 CAGED'!J203-'N°Empregados 2002'!J203</f>
        <v>516</v>
      </c>
      <c r="K203" s="48">
        <f>'N Empregados 2012 CAGED'!K203-'N°Empregados 2002'!K203</f>
        <v>408</v>
      </c>
      <c r="L203" s="48">
        <f>'N Empregados 2012 CAGED'!L203-'N°Empregados 2002'!L203</f>
        <v>21</v>
      </c>
      <c r="M203" s="48">
        <f>'N Empregados 2012 CAGED'!M203-'N°Empregados 2002'!M203</f>
        <v>0</v>
      </c>
      <c r="N203" s="48">
        <f>'N Empregados 2012 CAGED'!N203-'N°Empregados 2002'!N203</f>
        <v>4919</v>
      </c>
      <c r="P203" s="47"/>
    </row>
    <row r="204" spans="1:16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48">
        <f>'N Empregados 2012 CAGED'!E204-'N°Empregados 2002'!E204</f>
        <v>3</v>
      </c>
      <c r="F204" s="48">
        <f>'N Empregados 2012 CAGED'!F204-'N°Empregados 2002'!F204</f>
        <v>-31</v>
      </c>
      <c r="G204" s="48">
        <f>'N Empregados 2012 CAGED'!G204-'N°Empregados 2002'!G204</f>
        <v>0</v>
      </c>
      <c r="H204" s="48">
        <f>'N Empregados 2012 CAGED'!H204-'N°Empregados 2002'!H204</f>
        <v>18</v>
      </c>
      <c r="I204" s="48">
        <f>'N Empregados 2012 CAGED'!I204-'N°Empregados 2002'!I204</f>
        <v>33</v>
      </c>
      <c r="J204" s="48">
        <f>'N Empregados 2012 CAGED'!J204-'N°Empregados 2002'!J204</f>
        <v>-25</v>
      </c>
      <c r="K204" s="48">
        <f>'N Empregados 2012 CAGED'!K204-'N°Empregados 2002'!K204</f>
        <v>52</v>
      </c>
      <c r="L204" s="48">
        <f>'N Empregados 2012 CAGED'!L204-'N°Empregados 2002'!L204</f>
        <v>19</v>
      </c>
      <c r="M204" s="48">
        <f>'N Empregados 2012 CAGED'!M204-'N°Empregados 2002'!M204</f>
        <v>0</v>
      </c>
      <c r="N204" s="48">
        <f>'N Empregados 2012 CAGED'!N204-'N°Empregados 2002'!N204</f>
        <v>69</v>
      </c>
      <c r="P204" s="47"/>
    </row>
    <row r="205" spans="1:16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48">
        <f>'N Empregados 2012 CAGED'!E205-'N°Empregados 2002'!E205</f>
        <v>0</v>
      </c>
      <c r="F205" s="48">
        <f>'N Empregados 2012 CAGED'!F205-'N°Empregados 2002'!F205</f>
        <v>-16</v>
      </c>
      <c r="G205" s="48">
        <f>'N Empregados 2012 CAGED'!G205-'N°Empregados 2002'!G205</f>
        <v>1</v>
      </c>
      <c r="H205" s="48">
        <f>'N Empregados 2012 CAGED'!H205-'N°Empregados 2002'!H205</f>
        <v>3</v>
      </c>
      <c r="I205" s="48">
        <f>'N Empregados 2012 CAGED'!I205-'N°Empregados 2002'!I205</f>
        <v>50</v>
      </c>
      <c r="J205" s="48">
        <f>'N Empregados 2012 CAGED'!J205-'N°Empregados 2002'!J205</f>
        <v>53</v>
      </c>
      <c r="K205" s="48">
        <f>'N Empregados 2012 CAGED'!K205-'N°Empregados 2002'!K205</f>
        <v>68</v>
      </c>
      <c r="L205" s="48">
        <f>'N Empregados 2012 CAGED'!L205-'N°Empregados 2002'!L205</f>
        <v>4</v>
      </c>
      <c r="M205" s="48">
        <f>'N Empregados 2012 CAGED'!M205-'N°Empregados 2002'!M205</f>
        <v>0</v>
      </c>
      <c r="N205" s="48">
        <f>'N Empregados 2012 CAGED'!N205-'N°Empregados 2002'!N205</f>
        <v>163</v>
      </c>
      <c r="P205" s="47"/>
    </row>
    <row r="206" spans="1:16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48">
        <f>'N Empregados 2012 CAGED'!E206-'N°Empregados 2002'!E206</f>
        <v>8</v>
      </c>
      <c r="F206" s="48">
        <f>'N Empregados 2012 CAGED'!F206-'N°Empregados 2002'!F206</f>
        <v>214</v>
      </c>
      <c r="G206" s="48">
        <f>'N Empregados 2012 CAGED'!G206-'N°Empregados 2002'!G206</f>
        <v>3</v>
      </c>
      <c r="H206" s="48">
        <f>'N Empregados 2012 CAGED'!H206-'N°Empregados 2002'!H206</f>
        <v>14</v>
      </c>
      <c r="I206" s="48">
        <f>'N Empregados 2012 CAGED'!I206-'N°Empregados 2002'!I206</f>
        <v>186</v>
      </c>
      <c r="J206" s="48">
        <f>'N Empregados 2012 CAGED'!J206-'N°Empregados 2002'!J206</f>
        <v>-146</v>
      </c>
      <c r="K206" s="48">
        <f>'N Empregados 2012 CAGED'!K206-'N°Empregados 2002'!K206</f>
        <v>22</v>
      </c>
      <c r="L206" s="48">
        <f>'N Empregados 2012 CAGED'!L206-'N°Empregados 2002'!L206</f>
        <v>332</v>
      </c>
      <c r="M206" s="48">
        <f>'N Empregados 2012 CAGED'!M206-'N°Empregados 2002'!M206</f>
        <v>0</v>
      </c>
      <c r="N206" s="48">
        <f>'N Empregados 2012 CAGED'!N206-'N°Empregados 2002'!N206</f>
        <v>633</v>
      </c>
      <c r="P206" s="47"/>
    </row>
    <row r="207" spans="1:16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48">
        <f>'N Empregados 2012 CAGED'!E207-'N°Empregados 2002'!E207</f>
        <v>0</v>
      </c>
      <c r="F207" s="48">
        <f>'N Empregados 2012 CAGED'!F207-'N°Empregados 2002'!F207</f>
        <v>449</v>
      </c>
      <c r="G207" s="48">
        <f>'N Empregados 2012 CAGED'!G207-'N°Empregados 2002'!G207</f>
        <v>-10</v>
      </c>
      <c r="H207" s="48">
        <f>'N Empregados 2012 CAGED'!H207-'N°Empregados 2002'!H207</f>
        <v>93</v>
      </c>
      <c r="I207" s="48">
        <f>'N Empregados 2012 CAGED'!I207-'N°Empregados 2002'!I207</f>
        <v>1066</v>
      </c>
      <c r="J207" s="48">
        <f>'N Empregados 2012 CAGED'!J207-'N°Empregados 2002'!J207</f>
        <v>459</v>
      </c>
      <c r="K207" s="48">
        <f>'N Empregados 2012 CAGED'!K207-'N°Empregados 2002'!K207</f>
        <v>351</v>
      </c>
      <c r="L207" s="48">
        <f>'N Empregados 2012 CAGED'!L207-'N°Empregados 2002'!L207</f>
        <v>85</v>
      </c>
      <c r="M207" s="48">
        <f>'N Empregados 2012 CAGED'!M207-'N°Empregados 2002'!M207</f>
        <v>0</v>
      </c>
      <c r="N207" s="48">
        <f>'N Empregados 2012 CAGED'!N207-'N°Empregados 2002'!N207</f>
        <v>2493</v>
      </c>
      <c r="P207" s="47"/>
    </row>
    <row r="208" spans="1:16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48">
        <f>'N Empregados 2012 CAGED'!E208-'N°Empregados 2002'!E208</f>
        <v>84</v>
      </c>
      <c r="F208" s="48">
        <f>'N Empregados 2012 CAGED'!F208-'N°Empregados 2002'!F208</f>
        <v>171</v>
      </c>
      <c r="G208" s="48">
        <f>'N Empregados 2012 CAGED'!G208-'N°Empregados 2002'!G208</f>
        <v>10</v>
      </c>
      <c r="H208" s="48">
        <f>'N Empregados 2012 CAGED'!H208-'N°Empregados 2002'!H208</f>
        <v>54</v>
      </c>
      <c r="I208" s="48">
        <f>'N Empregados 2012 CAGED'!I208-'N°Empregados 2002'!I208</f>
        <v>492</v>
      </c>
      <c r="J208" s="48">
        <f>'N Empregados 2012 CAGED'!J208-'N°Empregados 2002'!J208</f>
        <v>309</v>
      </c>
      <c r="K208" s="48">
        <f>'N Empregados 2012 CAGED'!K208-'N°Empregados 2002'!K208</f>
        <v>251</v>
      </c>
      <c r="L208" s="48">
        <f>'N Empregados 2012 CAGED'!L208-'N°Empregados 2002'!L208</f>
        <v>91</v>
      </c>
      <c r="M208" s="48">
        <f>'N Empregados 2012 CAGED'!M208-'N°Empregados 2002'!M208</f>
        <v>0</v>
      </c>
      <c r="N208" s="48">
        <f>'N Empregados 2012 CAGED'!N208-'N°Empregados 2002'!N208</f>
        <v>1462</v>
      </c>
      <c r="P208" s="47"/>
    </row>
    <row r="209" spans="1:16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48">
        <f>'N Empregados 2012 CAGED'!E209-'N°Empregados 2002'!E209</f>
        <v>26</v>
      </c>
      <c r="F209" s="48">
        <f>'N Empregados 2012 CAGED'!F209-'N°Empregados 2002'!F209</f>
        <v>773</v>
      </c>
      <c r="G209" s="48">
        <f>'N Empregados 2012 CAGED'!G209-'N°Empregados 2002'!G209</f>
        <v>2</v>
      </c>
      <c r="H209" s="48">
        <f>'N Empregados 2012 CAGED'!H209-'N°Empregados 2002'!H209</f>
        <v>40</v>
      </c>
      <c r="I209" s="48">
        <f>'N Empregados 2012 CAGED'!I209-'N°Empregados 2002'!I209</f>
        <v>381</v>
      </c>
      <c r="J209" s="48">
        <f>'N Empregados 2012 CAGED'!J209-'N°Empregados 2002'!J209</f>
        <v>348</v>
      </c>
      <c r="K209" s="48">
        <f>'N Empregados 2012 CAGED'!K209-'N°Empregados 2002'!K209</f>
        <v>239</v>
      </c>
      <c r="L209" s="48">
        <f>'N Empregados 2012 CAGED'!L209-'N°Empregados 2002'!L209</f>
        <v>-4</v>
      </c>
      <c r="M209" s="48">
        <f>'N Empregados 2012 CAGED'!M209-'N°Empregados 2002'!M209</f>
        <v>0</v>
      </c>
      <c r="N209" s="48">
        <f>'N Empregados 2012 CAGED'!N209-'N°Empregados 2002'!N209</f>
        <v>1805</v>
      </c>
      <c r="P209" s="47"/>
    </row>
    <row r="210" spans="1:16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48">
        <f>'N Empregados 2012 CAGED'!E210-'N°Empregados 2002'!E210</f>
        <v>0</v>
      </c>
      <c r="F210" s="48">
        <f>'N Empregados 2012 CAGED'!F210-'N°Empregados 2002'!F210</f>
        <v>274</v>
      </c>
      <c r="G210" s="48">
        <f>'N Empregados 2012 CAGED'!G210-'N°Empregados 2002'!G210</f>
        <v>16</v>
      </c>
      <c r="H210" s="48">
        <f>'N Empregados 2012 CAGED'!H210-'N°Empregados 2002'!H210</f>
        <v>-17</v>
      </c>
      <c r="I210" s="48">
        <f>'N Empregados 2012 CAGED'!I210-'N°Empregados 2002'!I210</f>
        <v>132</v>
      </c>
      <c r="J210" s="48">
        <f>'N Empregados 2012 CAGED'!J210-'N°Empregados 2002'!J210</f>
        <v>73</v>
      </c>
      <c r="K210" s="48">
        <f>'N Empregados 2012 CAGED'!K210-'N°Empregados 2002'!K210</f>
        <v>71</v>
      </c>
      <c r="L210" s="48">
        <f>'N Empregados 2012 CAGED'!L210-'N°Empregados 2002'!L210</f>
        <v>3</v>
      </c>
      <c r="M210" s="48">
        <f>'N Empregados 2012 CAGED'!M210-'N°Empregados 2002'!M210</f>
        <v>0</v>
      </c>
      <c r="N210" s="48">
        <f>'N Empregados 2012 CAGED'!N210-'N°Empregados 2002'!N210</f>
        <v>552</v>
      </c>
      <c r="P210" s="47"/>
    </row>
    <row r="211" spans="1:16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48">
        <f>'N Empregados 2012 CAGED'!E211-'N°Empregados 2002'!E211</f>
        <v>0</v>
      </c>
      <c r="F211" s="48">
        <f>'N Empregados 2012 CAGED'!F211-'N°Empregados 2002'!F211</f>
        <v>15</v>
      </c>
      <c r="G211" s="48">
        <f>'N Empregados 2012 CAGED'!G211-'N°Empregados 2002'!G211</f>
        <v>1</v>
      </c>
      <c r="H211" s="48">
        <f>'N Empregados 2012 CAGED'!H211-'N°Empregados 2002'!H211</f>
        <v>0</v>
      </c>
      <c r="I211" s="48">
        <f>'N Empregados 2012 CAGED'!I211-'N°Empregados 2002'!I211</f>
        <v>23</v>
      </c>
      <c r="J211" s="48">
        <f>'N Empregados 2012 CAGED'!J211-'N°Empregados 2002'!J211</f>
        <v>11</v>
      </c>
      <c r="K211" s="48">
        <f>'N Empregados 2012 CAGED'!K211-'N°Empregados 2002'!K211</f>
        <v>38</v>
      </c>
      <c r="L211" s="48">
        <f>'N Empregados 2012 CAGED'!L211-'N°Empregados 2002'!L211</f>
        <v>4</v>
      </c>
      <c r="M211" s="48">
        <f>'N Empregados 2012 CAGED'!M211-'N°Empregados 2002'!M211</f>
        <v>0</v>
      </c>
      <c r="N211" s="48">
        <f>'N Empregados 2012 CAGED'!N211-'N°Empregados 2002'!N211</f>
        <v>92</v>
      </c>
      <c r="P211" s="47"/>
    </row>
    <row r="212" spans="1:16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48">
        <f>'N Empregados 2012 CAGED'!E212-'N°Empregados 2002'!E212</f>
        <v>-47</v>
      </c>
      <c r="F212" s="48">
        <f>'N Empregados 2012 CAGED'!F212-'N°Empregados 2002'!F212</f>
        <v>1833</v>
      </c>
      <c r="G212" s="48">
        <f>'N Empregados 2012 CAGED'!G212-'N°Empregados 2002'!G212</f>
        <v>-3</v>
      </c>
      <c r="H212" s="48">
        <f>'N Empregados 2012 CAGED'!H212-'N°Empregados 2002'!H212</f>
        <v>40</v>
      </c>
      <c r="I212" s="48">
        <f>'N Empregados 2012 CAGED'!I212-'N°Empregados 2002'!I212</f>
        <v>476</v>
      </c>
      <c r="J212" s="48">
        <f>'N Empregados 2012 CAGED'!J212-'N°Empregados 2002'!J212</f>
        <v>147</v>
      </c>
      <c r="K212" s="48">
        <f>'N Empregados 2012 CAGED'!K212-'N°Empregados 2002'!K212</f>
        <v>131</v>
      </c>
      <c r="L212" s="48">
        <f>'N Empregados 2012 CAGED'!L212-'N°Empregados 2002'!L212</f>
        <v>27</v>
      </c>
      <c r="M212" s="48">
        <f>'N Empregados 2012 CAGED'!M212-'N°Empregados 2002'!M212</f>
        <v>0</v>
      </c>
      <c r="N212" s="48">
        <f>'N Empregados 2012 CAGED'!N212-'N°Empregados 2002'!N212</f>
        <v>2604</v>
      </c>
      <c r="P212" s="47"/>
    </row>
    <row r="213" spans="1:16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48">
        <f>'N Empregados 2012 CAGED'!E213-'N°Empregados 2002'!E213</f>
        <v>-1</v>
      </c>
      <c r="F213" s="48">
        <f>'N Empregados 2012 CAGED'!F213-'N°Empregados 2002'!F213</f>
        <v>23</v>
      </c>
      <c r="G213" s="48">
        <f>'N Empregados 2012 CAGED'!G213-'N°Empregados 2002'!G213</f>
        <v>0</v>
      </c>
      <c r="H213" s="48">
        <f>'N Empregados 2012 CAGED'!H213-'N°Empregados 2002'!H213</f>
        <v>1</v>
      </c>
      <c r="I213" s="48">
        <f>'N Empregados 2012 CAGED'!I213-'N°Empregados 2002'!I213</f>
        <v>32</v>
      </c>
      <c r="J213" s="48">
        <f>'N Empregados 2012 CAGED'!J213-'N°Empregados 2002'!J213</f>
        <v>28</v>
      </c>
      <c r="K213" s="48">
        <f>'N Empregados 2012 CAGED'!K213-'N°Empregados 2002'!K213</f>
        <v>54</v>
      </c>
      <c r="L213" s="48">
        <f>'N Empregados 2012 CAGED'!L213-'N°Empregados 2002'!L213</f>
        <v>8</v>
      </c>
      <c r="M213" s="48">
        <f>'N Empregados 2012 CAGED'!M213-'N°Empregados 2002'!M213</f>
        <v>0</v>
      </c>
      <c r="N213" s="48">
        <f>'N Empregados 2012 CAGED'!N213-'N°Empregados 2002'!N213</f>
        <v>145</v>
      </c>
      <c r="P213" s="47"/>
    </row>
    <row r="214" spans="1:16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48">
        <f>'N Empregados 2012 CAGED'!E214-'N°Empregados 2002'!E214</f>
        <v>4</v>
      </c>
      <c r="F214" s="48">
        <f>'N Empregados 2012 CAGED'!F214-'N°Empregados 2002'!F214</f>
        <v>264</v>
      </c>
      <c r="G214" s="48">
        <f>'N Empregados 2012 CAGED'!G214-'N°Empregados 2002'!G214</f>
        <v>0</v>
      </c>
      <c r="H214" s="48">
        <f>'N Empregados 2012 CAGED'!H214-'N°Empregados 2002'!H214</f>
        <v>0</v>
      </c>
      <c r="I214" s="48">
        <f>'N Empregados 2012 CAGED'!I214-'N°Empregados 2002'!I214</f>
        <v>28</v>
      </c>
      <c r="J214" s="48">
        <f>'N Empregados 2012 CAGED'!J214-'N°Empregados 2002'!J214</f>
        <v>15</v>
      </c>
      <c r="K214" s="48">
        <f>'N Empregados 2012 CAGED'!K214-'N°Empregados 2002'!K214</f>
        <v>20</v>
      </c>
      <c r="L214" s="48">
        <f>'N Empregados 2012 CAGED'!L214-'N°Empregados 2002'!L214</f>
        <v>2</v>
      </c>
      <c r="M214" s="48">
        <f>'N Empregados 2012 CAGED'!M214-'N°Empregados 2002'!M214</f>
        <v>0</v>
      </c>
      <c r="N214" s="48">
        <f>'N Empregados 2012 CAGED'!N214-'N°Empregados 2002'!N214</f>
        <v>333</v>
      </c>
      <c r="P214" s="47"/>
    </row>
    <row r="215" spans="1:16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48">
        <f>'N Empregados 2012 CAGED'!E215-'N°Empregados 2002'!E215</f>
        <v>0</v>
      </c>
      <c r="F215" s="48">
        <f>'N Empregados 2012 CAGED'!F215-'N°Empregados 2002'!F215</f>
        <v>379</v>
      </c>
      <c r="G215" s="48">
        <f>'N Empregados 2012 CAGED'!G215-'N°Empregados 2002'!G215</f>
        <v>1</v>
      </c>
      <c r="H215" s="48">
        <f>'N Empregados 2012 CAGED'!H215-'N°Empregados 2002'!H215</f>
        <v>29</v>
      </c>
      <c r="I215" s="48">
        <f>'N Empregados 2012 CAGED'!I215-'N°Empregados 2002'!I215</f>
        <v>209</v>
      </c>
      <c r="J215" s="48">
        <f>'N Empregados 2012 CAGED'!J215-'N°Empregados 2002'!J215</f>
        <v>146</v>
      </c>
      <c r="K215" s="48">
        <f>'N Empregados 2012 CAGED'!K215-'N°Empregados 2002'!K215</f>
        <v>186</v>
      </c>
      <c r="L215" s="48">
        <f>'N Empregados 2012 CAGED'!L215-'N°Empregados 2002'!L215</f>
        <v>202</v>
      </c>
      <c r="M215" s="48">
        <f>'N Empregados 2012 CAGED'!M215-'N°Empregados 2002'!M215</f>
        <v>0</v>
      </c>
      <c r="N215" s="48">
        <f>'N Empregados 2012 CAGED'!N215-'N°Empregados 2002'!N215</f>
        <v>1152</v>
      </c>
      <c r="P215" s="47"/>
    </row>
    <row r="216" spans="1:16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48">
        <f>'N Empregados 2012 CAGED'!E216-'N°Empregados 2002'!E216</f>
        <v>-1</v>
      </c>
      <c r="F216" s="48">
        <f>'N Empregados 2012 CAGED'!F216-'N°Empregados 2002'!F216</f>
        <v>71</v>
      </c>
      <c r="G216" s="48">
        <f>'N Empregados 2012 CAGED'!G216-'N°Empregados 2002'!G216</f>
        <v>1</v>
      </c>
      <c r="H216" s="48">
        <f>'N Empregados 2012 CAGED'!H216-'N°Empregados 2002'!H216</f>
        <v>8</v>
      </c>
      <c r="I216" s="48">
        <f>'N Empregados 2012 CAGED'!I216-'N°Empregados 2002'!I216</f>
        <v>53</v>
      </c>
      <c r="J216" s="48">
        <f>'N Empregados 2012 CAGED'!J216-'N°Empregados 2002'!J216</f>
        <v>104</v>
      </c>
      <c r="K216" s="48">
        <f>'N Empregados 2012 CAGED'!K216-'N°Empregados 2002'!K216</f>
        <v>84</v>
      </c>
      <c r="L216" s="48">
        <f>'N Empregados 2012 CAGED'!L216-'N°Empregados 2002'!L216</f>
        <v>8</v>
      </c>
      <c r="M216" s="48">
        <f>'N Empregados 2012 CAGED'!M216-'N°Empregados 2002'!M216</f>
        <v>0</v>
      </c>
      <c r="N216" s="48">
        <f>'N Empregados 2012 CAGED'!N216-'N°Empregados 2002'!N216</f>
        <v>328</v>
      </c>
      <c r="P216" s="47"/>
    </row>
    <row r="217" spans="1:16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48">
        <f>'N Empregados 2012 CAGED'!E217-'N°Empregados 2002'!E217</f>
        <v>-2</v>
      </c>
      <c r="F217" s="48">
        <f>'N Empregados 2012 CAGED'!F217-'N°Empregados 2002'!F217</f>
        <v>226</v>
      </c>
      <c r="G217" s="48">
        <f>'N Empregados 2012 CAGED'!G217-'N°Empregados 2002'!G217</f>
        <v>0</v>
      </c>
      <c r="H217" s="48">
        <f>'N Empregados 2012 CAGED'!H217-'N°Empregados 2002'!H217</f>
        <v>3</v>
      </c>
      <c r="I217" s="48">
        <f>'N Empregados 2012 CAGED'!I217-'N°Empregados 2002'!I217</f>
        <v>78</v>
      </c>
      <c r="J217" s="48">
        <f>'N Empregados 2012 CAGED'!J217-'N°Empregados 2002'!J217</f>
        <v>19</v>
      </c>
      <c r="K217" s="48">
        <f>'N Empregados 2012 CAGED'!K217-'N°Empregados 2002'!K217</f>
        <v>66</v>
      </c>
      <c r="L217" s="48">
        <f>'N Empregados 2012 CAGED'!L217-'N°Empregados 2002'!L217</f>
        <v>121</v>
      </c>
      <c r="M217" s="48">
        <f>'N Empregados 2012 CAGED'!M217-'N°Empregados 2002'!M217</f>
        <v>0</v>
      </c>
      <c r="N217" s="48">
        <f>'N Empregados 2012 CAGED'!N217-'N°Empregados 2002'!N217</f>
        <v>511</v>
      </c>
      <c r="P217" s="47"/>
    </row>
    <row r="218" spans="1:16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48">
        <f>'N Empregados 2012 CAGED'!E218-'N°Empregados 2002'!E218</f>
        <v>0</v>
      </c>
      <c r="F218" s="48">
        <f>'N Empregados 2012 CAGED'!F218-'N°Empregados 2002'!F218</f>
        <v>82</v>
      </c>
      <c r="G218" s="48">
        <f>'N Empregados 2012 CAGED'!G218-'N°Empregados 2002'!G218</f>
        <v>0</v>
      </c>
      <c r="H218" s="48">
        <f>'N Empregados 2012 CAGED'!H218-'N°Empregados 2002'!H218</f>
        <v>-77</v>
      </c>
      <c r="I218" s="48">
        <f>'N Empregados 2012 CAGED'!I218-'N°Empregados 2002'!I218</f>
        <v>105</v>
      </c>
      <c r="J218" s="48">
        <f>'N Empregados 2012 CAGED'!J218-'N°Empregados 2002'!J218</f>
        <v>33</v>
      </c>
      <c r="K218" s="48">
        <f>'N Empregados 2012 CAGED'!K218-'N°Empregados 2002'!K218</f>
        <v>58</v>
      </c>
      <c r="L218" s="48">
        <f>'N Empregados 2012 CAGED'!L218-'N°Empregados 2002'!L218</f>
        <v>5</v>
      </c>
      <c r="M218" s="48">
        <f>'N Empregados 2012 CAGED'!M218-'N°Empregados 2002'!M218</f>
        <v>0</v>
      </c>
      <c r="N218" s="48">
        <f>'N Empregados 2012 CAGED'!N218-'N°Empregados 2002'!N218</f>
        <v>206</v>
      </c>
      <c r="P218" s="47"/>
    </row>
    <row r="219" spans="1:16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48">
        <f>'N Empregados 2012 CAGED'!E219-'N°Empregados 2002'!E219</f>
        <v>0</v>
      </c>
      <c r="F219" s="48">
        <f>'N Empregados 2012 CAGED'!F219-'N°Empregados 2002'!F219</f>
        <v>306</v>
      </c>
      <c r="G219" s="48">
        <f>'N Empregados 2012 CAGED'!G219-'N°Empregados 2002'!G219</f>
        <v>5</v>
      </c>
      <c r="H219" s="48">
        <f>'N Empregados 2012 CAGED'!H219-'N°Empregados 2002'!H219</f>
        <v>15</v>
      </c>
      <c r="I219" s="48">
        <f>'N Empregados 2012 CAGED'!I219-'N°Empregados 2002'!I219</f>
        <v>141</v>
      </c>
      <c r="J219" s="48">
        <f>'N Empregados 2012 CAGED'!J219-'N°Empregados 2002'!J219</f>
        <v>77</v>
      </c>
      <c r="K219" s="48">
        <f>'N Empregados 2012 CAGED'!K219-'N°Empregados 2002'!K219</f>
        <v>40</v>
      </c>
      <c r="L219" s="48">
        <f>'N Empregados 2012 CAGED'!L219-'N°Empregados 2002'!L219</f>
        <v>79</v>
      </c>
      <c r="M219" s="48">
        <f>'N Empregados 2012 CAGED'!M219-'N°Empregados 2002'!M219</f>
        <v>0</v>
      </c>
      <c r="N219" s="48">
        <f>'N Empregados 2012 CAGED'!N219-'N°Empregados 2002'!N219</f>
        <v>663</v>
      </c>
      <c r="P219" s="47"/>
    </row>
    <row r="220" spans="1:16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48">
        <f>'N Empregados 2012 CAGED'!E220-'N°Empregados 2002'!E220</f>
        <v>35</v>
      </c>
      <c r="F220" s="48">
        <f>'N Empregados 2012 CAGED'!F220-'N°Empregados 2002'!F220</f>
        <v>3200</v>
      </c>
      <c r="G220" s="48">
        <f>'N Empregados 2012 CAGED'!G220-'N°Empregados 2002'!G220</f>
        <v>30</v>
      </c>
      <c r="H220" s="48">
        <f>'N Empregados 2012 CAGED'!H220-'N°Empregados 2002'!H220</f>
        <v>597</v>
      </c>
      <c r="I220" s="48">
        <f>'N Empregados 2012 CAGED'!I220-'N°Empregados 2002'!I220</f>
        <v>3108</v>
      </c>
      <c r="J220" s="48">
        <f>'N Empregados 2012 CAGED'!J220-'N°Empregados 2002'!J220</f>
        <v>8623</v>
      </c>
      <c r="K220" s="48">
        <f>'N Empregados 2012 CAGED'!K220-'N°Empregados 2002'!K220</f>
        <v>465</v>
      </c>
      <c r="L220" s="48">
        <f>'N Empregados 2012 CAGED'!L220-'N°Empregados 2002'!L220</f>
        <v>-54</v>
      </c>
      <c r="M220" s="48">
        <f>'N Empregados 2012 CAGED'!M220-'N°Empregados 2002'!M220</f>
        <v>0</v>
      </c>
      <c r="N220" s="48">
        <f>'N Empregados 2012 CAGED'!N220-'N°Empregados 2002'!N220</f>
        <v>16004</v>
      </c>
      <c r="P220" s="47"/>
    </row>
    <row r="221" spans="1:16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48">
        <f>'N Empregados 2012 CAGED'!E221-'N°Empregados 2002'!E221</f>
        <v>0</v>
      </c>
      <c r="F221" s="48">
        <f>'N Empregados 2012 CAGED'!F221-'N°Empregados 2002'!F221</f>
        <v>315</v>
      </c>
      <c r="G221" s="48">
        <f>'N Empregados 2012 CAGED'!G221-'N°Empregados 2002'!G221</f>
        <v>3</v>
      </c>
      <c r="H221" s="48">
        <f>'N Empregados 2012 CAGED'!H221-'N°Empregados 2002'!H221</f>
        <v>20</v>
      </c>
      <c r="I221" s="48">
        <f>'N Empregados 2012 CAGED'!I221-'N°Empregados 2002'!I221</f>
        <v>166</v>
      </c>
      <c r="J221" s="48">
        <f>'N Empregados 2012 CAGED'!J221-'N°Empregados 2002'!J221</f>
        <v>90</v>
      </c>
      <c r="K221" s="48">
        <f>'N Empregados 2012 CAGED'!K221-'N°Empregados 2002'!K221</f>
        <v>76</v>
      </c>
      <c r="L221" s="48">
        <f>'N Empregados 2012 CAGED'!L221-'N°Empregados 2002'!L221</f>
        <v>29</v>
      </c>
      <c r="M221" s="48">
        <f>'N Empregados 2012 CAGED'!M221-'N°Empregados 2002'!M221</f>
        <v>0</v>
      </c>
      <c r="N221" s="48">
        <f>'N Empregados 2012 CAGED'!N221-'N°Empregados 2002'!N221</f>
        <v>699</v>
      </c>
      <c r="P221" s="47"/>
    </row>
    <row r="222" spans="1:16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48">
        <f>'N Empregados 2012 CAGED'!E222-'N°Empregados 2002'!E222</f>
        <v>-35</v>
      </c>
      <c r="F222" s="48">
        <f>'N Empregados 2012 CAGED'!F222-'N°Empregados 2002'!F222</f>
        <v>134</v>
      </c>
      <c r="G222" s="48">
        <f>'N Empregados 2012 CAGED'!G222-'N°Empregados 2002'!G222</f>
        <v>27</v>
      </c>
      <c r="H222" s="48">
        <f>'N Empregados 2012 CAGED'!H222-'N°Empregados 2002'!H222</f>
        <v>-5</v>
      </c>
      <c r="I222" s="48">
        <f>'N Empregados 2012 CAGED'!I222-'N°Empregados 2002'!I222</f>
        <v>127</v>
      </c>
      <c r="J222" s="48">
        <f>'N Empregados 2012 CAGED'!J222-'N°Empregados 2002'!J222</f>
        <v>56</v>
      </c>
      <c r="K222" s="48">
        <f>'N Empregados 2012 CAGED'!K222-'N°Empregados 2002'!K222</f>
        <v>83</v>
      </c>
      <c r="L222" s="48">
        <f>'N Empregados 2012 CAGED'!L222-'N°Empregados 2002'!L222</f>
        <v>21</v>
      </c>
      <c r="M222" s="48">
        <f>'N Empregados 2012 CAGED'!M222-'N°Empregados 2002'!M222</f>
        <v>0</v>
      </c>
      <c r="N222" s="48">
        <f>'N Empregados 2012 CAGED'!N222-'N°Empregados 2002'!N222</f>
        <v>408</v>
      </c>
      <c r="P222" s="47"/>
    </row>
    <row r="223" spans="1:16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48">
        <f>'N Empregados 2012 CAGED'!E223-'N°Empregados 2002'!E223</f>
        <v>-9</v>
      </c>
      <c r="F223" s="48">
        <f>'N Empregados 2012 CAGED'!F223-'N°Empregados 2002'!F223</f>
        <v>-921</v>
      </c>
      <c r="G223" s="48">
        <f>'N Empregados 2012 CAGED'!G223-'N°Empregados 2002'!G223</f>
        <v>29</v>
      </c>
      <c r="H223" s="48">
        <f>'N Empregados 2012 CAGED'!H223-'N°Empregados 2002'!H223</f>
        <v>108</v>
      </c>
      <c r="I223" s="48">
        <f>'N Empregados 2012 CAGED'!I223-'N°Empregados 2002'!I223</f>
        <v>924</v>
      </c>
      <c r="J223" s="48">
        <f>'N Empregados 2012 CAGED'!J223-'N°Empregados 2002'!J223</f>
        <v>-522</v>
      </c>
      <c r="K223" s="48">
        <f>'N Empregados 2012 CAGED'!K223-'N°Empregados 2002'!K223</f>
        <v>177</v>
      </c>
      <c r="L223" s="48">
        <f>'N Empregados 2012 CAGED'!L223-'N°Empregados 2002'!L223</f>
        <v>49</v>
      </c>
      <c r="M223" s="48">
        <f>'N Empregados 2012 CAGED'!M223-'N°Empregados 2002'!M223</f>
        <v>0</v>
      </c>
      <c r="N223" s="48">
        <f>'N Empregados 2012 CAGED'!N223-'N°Empregados 2002'!N223</f>
        <v>-165</v>
      </c>
      <c r="P223" s="47"/>
    </row>
    <row r="224" spans="1:16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48">
        <f>'N Empregados 2012 CAGED'!E224-'N°Empregados 2002'!E224</f>
        <v>0</v>
      </c>
      <c r="F224" s="48">
        <f>'N Empregados 2012 CAGED'!F224-'N°Empregados 2002'!F224</f>
        <v>83</v>
      </c>
      <c r="G224" s="48">
        <f>'N Empregados 2012 CAGED'!G224-'N°Empregados 2002'!G224</f>
        <v>0</v>
      </c>
      <c r="H224" s="48">
        <f>'N Empregados 2012 CAGED'!H224-'N°Empregados 2002'!H224</f>
        <v>-39</v>
      </c>
      <c r="I224" s="48">
        <f>'N Empregados 2012 CAGED'!I224-'N°Empregados 2002'!I224</f>
        <v>15</v>
      </c>
      <c r="J224" s="48">
        <f>'N Empregados 2012 CAGED'!J224-'N°Empregados 2002'!J224</f>
        <v>8</v>
      </c>
      <c r="K224" s="48">
        <f>'N Empregados 2012 CAGED'!K224-'N°Empregados 2002'!K224</f>
        <v>113</v>
      </c>
      <c r="L224" s="48">
        <f>'N Empregados 2012 CAGED'!L224-'N°Empregados 2002'!L224</f>
        <v>-12</v>
      </c>
      <c r="M224" s="48">
        <f>'N Empregados 2012 CAGED'!M224-'N°Empregados 2002'!M224</f>
        <v>0</v>
      </c>
      <c r="N224" s="48">
        <f>'N Empregados 2012 CAGED'!N224-'N°Empregados 2002'!N224</f>
        <v>168</v>
      </c>
      <c r="P224" s="47"/>
    </row>
    <row r="225" spans="1:16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48">
        <f>'N Empregados 2012 CAGED'!E225-'N°Empregados 2002'!E225</f>
        <v>0</v>
      </c>
      <c r="F225" s="48">
        <f>'N Empregados 2012 CAGED'!F225-'N°Empregados 2002'!F225</f>
        <v>80</v>
      </c>
      <c r="G225" s="48">
        <f>'N Empregados 2012 CAGED'!G225-'N°Empregados 2002'!G225</f>
        <v>-1</v>
      </c>
      <c r="H225" s="48">
        <f>'N Empregados 2012 CAGED'!H225-'N°Empregados 2002'!H225</f>
        <v>10</v>
      </c>
      <c r="I225" s="48">
        <f>'N Empregados 2012 CAGED'!I225-'N°Empregados 2002'!I225</f>
        <v>-23</v>
      </c>
      <c r="J225" s="48">
        <f>'N Empregados 2012 CAGED'!J225-'N°Empregados 2002'!J225</f>
        <v>91</v>
      </c>
      <c r="K225" s="48">
        <f>'N Empregados 2012 CAGED'!K225-'N°Empregados 2002'!K225</f>
        <v>70</v>
      </c>
      <c r="L225" s="48">
        <f>'N Empregados 2012 CAGED'!L225-'N°Empregados 2002'!L225</f>
        <v>41</v>
      </c>
      <c r="M225" s="48">
        <f>'N Empregados 2012 CAGED'!M225-'N°Empregados 2002'!M225</f>
        <v>0</v>
      </c>
      <c r="N225" s="48">
        <f>'N Empregados 2012 CAGED'!N225-'N°Empregados 2002'!N225</f>
        <v>268</v>
      </c>
      <c r="P225" s="47"/>
    </row>
    <row r="226" spans="1:16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48">
        <f>'N Empregados 2012 CAGED'!E226-'N°Empregados 2002'!E226</f>
        <v>3</v>
      </c>
      <c r="F226" s="48">
        <f>'N Empregados 2012 CAGED'!F226-'N°Empregados 2002'!F226</f>
        <v>43</v>
      </c>
      <c r="G226" s="48">
        <f>'N Empregados 2012 CAGED'!G226-'N°Empregados 2002'!G226</f>
        <v>0</v>
      </c>
      <c r="H226" s="48">
        <f>'N Empregados 2012 CAGED'!H226-'N°Empregados 2002'!H226</f>
        <v>0</v>
      </c>
      <c r="I226" s="48">
        <f>'N Empregados 2012 CAGED'!I226-'N°Empregados 2002'!I226</f>
        <v>74</v>
      </c>
      <c r="J226" s="48">
        <f>'N Empregados 2012 CAGED'!J226-'N°Empregados 2002'!J226</f>
        <v>39</v>
      </c>
      <c r="K226" s="48">
        <f>'N Empregados 2012 CAGED'!K226-'N°Empregados 2002'!K226</f>
        <v>28</v>
      </c>
      <c r="L226" s="48">
        <f>'N Empregados 2012 CAGED'!L226-'N°Empregados 2002'!L226</f>
        <v>11</v>
      </c>
      <c r="M226" s="48">
        <f>'N Empregados 2012 CAGED'!M226-'N°Empregados 2002'!M226</f>
        <v>0</v>
      </c>
      <c r="N226" s="48">
        <f>'N Empregados 2012 CAGED'!N226-'N°Empregados 2002'!N226</f>
        <v>198</v>
      </c>
      <c r="P226" s="47"/>
    </row>
    <row r="227" spans="1:16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48">
        <f>'N Empregados 2012 CAGED'!E227-'N°Empregados 2002'!E227</f>
        <v>0</v>
      </c>
      <c r="F227" s="48">
        <f>'N Empregados 2012 CAGED'!F227-'N°Empregados 2002'!F227</f>
        <v>-24</v>
      </c>
      <c r="G227" s="48">
        <f>'N Empregados 2012 CAGED'!G227-'N°Empregados 2002'!G227</f>
        <v>-2</v>
      </c>
      <c r="H227" s="48">
        <f>'N Empregados 2012 CAGED'!H227-'N°Empregados 2002'!H227</f>
        <v>5</v>
      </c>
      <c r="I227" s="48">
        <f>'N Empregados 2012 CAGED'!I227-'N°Empregados 2002'!I227</f>
        <v>52</v>
      </c>
      <c r="J227" s="48">
        <f>'N Empregados 2012 CAGED'!J227-'N°Empregados 2002'!J227</f>
        <v>6</v>
      </c>
      <c r="K227" s="48">
        <f>'N Empregados 2012 CAGED'!K227-'N°Empregados 2002'!K227</f>
        <v>73</v>
      </c>
      <c r="L227" s="48">
        <f>'N Empregados 2012 CAGED'!L227-'N°Empregados 2002'!L227</f>
        <v>2</v>
      </c>
      <c r="M227" s="48">
        <f>'N Empregados 2012 CAGED'!M227-'N°Empregados 2002'!M227</f>
        <v>0</v>
      </c>
      <c r="N227" s="48">
        <f>'N Empregados 2012 CAGED'!N227-'N°Empregados 2002'!N227</f>
        <v>112</v>
      </c>
      <c r="P227" s="47"/>
    </row>
    <row r="228" spans="1:16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48">
        <f>'N Empregados 2012 CAGED'!E228-'N°Empregados 2002'!E228</f>
        <v>0</v>
      </c>
      <c r="F228" s="48">
        <f>'N Empregados 2012 CAGED'!F228-'N°Empregados 2002'!F228</f>
        <v>-34</v>
      </c>
      <c r="G228" s="48">
        <f>'N Empregados 2012 CAGED'!G228-'N°Empregados 2002'!G228</f>
        <v>1</v>
      </c>
      <c r="H228" s="48">
        <f>'N Empregados 2012 CAGED'!H228-'N°Empregados 2002'!H228</f>
        <v>-16</v>
      </c>
      <c r="I228" s="48">
        <f>'N Empregados 2012 CAGED'!I228-'N°Empregados 2002'!I228</f>
        <v>133</v>
      </c>
      <c r="J228" s="48">
        <f>'N Empregados 2012 CAGED'!J228-'N°Empregados 2002'!J228</f>
        <v>31</v>
      </c>
      <c r="K228" s="48">
        <f>'N Empregados 2012 CAGED'!K228-'N°Empregados 2002'!K228</f>
        <v>43</v>
      </c>
      <c r="L228" s="48">
        <f>'N Empregados 2012 CAGED'!L228-'N°Empregados 2002'!L228</f>
        <v>5</v>
      </c>
      <c r="M228" s="48">
        <f>'N Empregados 2012 CAGED'!M228-'N°Empregados 2002'!M228</f>
        <v>0</v>
      </c>
      <c r="N228" s="48">
        <f>'N Empregados 2012 CAGED'!N228-'N°Empregados 2002'!N228</f>
        <v>163</v>
      </c>
      <c r="P228" s="47"/>
    </row>
    <row r="229" spans="1:16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48">
        <f>'N Empregados 2012 CAGED'!E229-'N°Empregados 2002'!E229</f>
        <v>0</v>
      </c>
      <c r="F229" s="48">
        <f>'N Empregados 2012 CAGED'!F229-'N°Empregados 2002'!F229</f>
        <v>112</v>
      </c>
      <c r="G229" s="48">
        <f>'N Empregados 2012 CAGED'!G229-'N°Empregados 2002'!G229</f>
        <v>0</v>
      </c>
      <c r="H229" s="48">
        <f>'N Empregados 2012 CAGED'!H229-'N°Empregados 2002'!H229</f>
        <v>7</v>
      </c>
      <c r="I229" s="48">
        <f>'N Empregados 2012 CAGED'!I229-'N°Empregados 2002'!I229</f>
        <v>46</v>
      </c>
      <c r="J229" s="48">
        <f>'N Empregados 2012 CAGED'!J229-'N°Empregados 2002'!J229</f>
        <v>-5</v>
      </c>
      <c r="K229" s="48">
        <f>'N Empregados 2012 CAGED'!K229-'N°Empregados 2002'!K229</f>
        <v>55</v>
      </c>
      <c r="L229" s="48">
        <f>'N Empregados 2012 CAGED'!L229-'N°Empregados 2002'!L229</f>
        <v>4</v>
      </c>
      <c r="M229" s="48">
        <f>'N Empregados 2012 CAGED'!M229-'N°Empregados 2002'!M229</f>
        <v>0</v>
      </c>
      <c r="N229" s="48">
        <f>'N Empregados 2012 CAGED'!N229-'N°Empregados 2002'!N229</f>
        <v>219</v>
      </c>
      <c r="P229" s="47"/>
    </row>
    <row r="230" spans="1:16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48">
        <f>'N Empregados 2012 CAGED'!E230-'N°Empregados 2002'!E230</f>
        <v>-1</v>
      </c>
      <c r="F230" s="48">
        <f>'N Empregados 2012 CAGED'!F230-'N°Empregados 2002'!F230</f>
        <v>155</v>
      </c>
      <c r="G230" s="48">
        <f>'N Empregados 2012 CAGED'!G230-'N°Empregados 2002'!G230</f>
        <v>1</v>
      </c>
      <c r="H230" s="48">
        <f>'N Empregados 2012 CAGED'!H230-'N°Empregados 2002'!H230</f>
        <v>43</v>
      </c>
      <c r="I230" s="48">
        <f>'N Empregados 2012 CAGED'!I230-'N°Empregados 2002'!I230</f>
        <v>105</v>
      </c>
      <c r="J230" s="48">
        <f>'N Empregados 2012 CAGED'!J230-'N°Empregados 2002'!J230</f>
        <v>91</v>
      </c>
      <c r="K230" s="48">
        <f>'N Empregados 2012 CAGED'!K230-'N°Empregados 2002'!K230</f>
        <v>97</v>
      </c>
      <c r="L230" s="48">
        <f>'N Empregados 2012 CAGED'!L230-'N°Empregados 2002'!L230</f>
        <v>11</v>
      </c>
      <c r="M230" s="48">
        <f>'N Empregados 2012 CAGED'!M230-'N°Empregados 2002'!M230</f>
        <v>0</v>
      </c>
      <c r="N230" s="48">
        <f>'N Empregados 2012 CAGED'!N230-'N°Empregados 2002'!N230</f>
        <v>502</v>
      </c>
      <c r="P230" s="47"/>
    </row>
    <row r="231" spans="1:16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48">
        <f>'N Empregados 2012 CAGED'!E231-'N°Empregados 2002'!E231</f>
        <v>32</v>
      </c>
      <c r="F231" s="48">
        <f>'N Empregados 2012 CAGED'!F231-'N°Empregados 2002'!F231</f>
        <v>1789</v>
      </c>
      <c r="G231" s="48">
        <f>'N Empregados 2012 CAGED'!G231-'N°Empregados 2002'!G231</f>
        <v>0</v>
      </c>
      <c r="H231" s="48">
        <f>'N Empregados 2012 CAGED'!H231-'N°Empregados 2002'!H231</f>
        <v>2</v>
      </c>
      <c r="I231" s="48">
        <f>'N Empregados 2012 CAGED'!I231-'N°Empregados 2002'!I231</f>
        <v>249</v>
      </c>
      <c r="J231" s="48">
        <f>'N Empregados 2012 CAGED'!J231-'N°Empregados 2002'!J231</f>
        <v>191</v>
      </c>
      <c r="K231" s="48">
        <f>'N Empregados 2012 CAGED'!K231-'N°Empregados 2002'!K231</f>
        <v>140</v>
      </c>
      <c r="L231" s="48">
        <f>'N Empregados 2012 CAGED'!L231-'N°Empregados 2002'!L231</f>
        <v>0</v>
      </c>
      <c r="M231" s="48">
        <f>'N Empregados 2012 CAGED'!M231-'N°Empregados 2002'!M231</f>
        <v>0</v>
      </c>
      <c r="N231" s="48">
        <f>'N Empregados 2012 CAGED'!N231-'N°Empregados 2002'!N231</f>
        <v>2403</v>
      </c>
      <c r="P231" s="47"/>
    </row>
    <row r="232" spans="1:16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48">
        <f>'N Empregados 2012 CAGED'!E232-'N°Empregados 2002'!E232</f>
        <v>9</v>
      </c>
      <c r="F232" s="48">
        <f>'N Empregados 2012 CAGED'!F232-'N°Empregados 2002'!F232</f>
        <v>242</v>
      </c>
      <c r="G232" s="48">
        <f>'N Empregados 2012 CAGED'!G232-'N°Empregados 2002'!G232</f>
        <v>2</v>
      </c>
      <c r="H232" s="48">
        <f>'N Empregados 2012 CAGED'!H232-'N°Empregados 2002'!H232</f>
        <v>32</v>
      </c>
      <c r="I232" s="48">
        <f>'N Empregados 2012 CAGED'!I232-'N°Empregados 2002'!I232</f>
        <v>383</v>
      </c>
      <c r="J232" s="48">
        <f>'N Empregados 2012 CAGED'!J232-'N°Empregados 2002'!J232</f>
        <v>424</v>
      </c>
      <c r="K232" s="48">
        <f>'N Empregados 2012 CAGED'!K232-'N°Empregados 2002'!K232</f>
        <v>183</v>
      </c>
      <c r="L232" s="48">
        <f>'N Empregados 2012 CAGED'!L232-'N°Empregados 2002'!L232</f>
        <v>82</v>
      </c>
      <c r="M232" s="48">
        <f>'N Empregados 2012 CAGED'!M232-'N°Empregados 2002'!M232</f>
        <v>0</v>
      </c>
      <c r="N232" s="48">
        <f>'N Empregados 2012 CAGED'!N232-'N°Empregados 2002'!N232</f>
        <v>1357</v>
      </c>
      <c r="P232" s="47"/>
    </row>
    <row r="233" spans="1:16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48">
        <f>'N Empregados 2012 CAGED'!E233-'N°Empregados 2002'!E233</f>
        <v>0</v>
      </c>
      <c r="F233" s="48">
        <f>'N Empregados 2012 CAGED'!F233-'N°Empregados 2002'!F233</f>
        <v>17</v>
      </c>
      <c r="G233" s="48">
        <f>'N Empregados 2012 CAGED'!G233-'N°Empregados 2002'!G233</f>
        <v>0</v>
      </c>
      <c r="H233" s="48">
        <f>'N Empregados 2012 CAGED'!H233-'N°Empregados 2002'!H233</f>
        <v>8</v>
      </c>
      <c r="I233" s="48">
        <f>'N Empregados 2012 CAGED'!I233-'N°Empregados 2002'!I233</f>
        <v>35</v>
      </c>
      <c r="J233" s="48">
        <f>'N Empregados 2012 CAGED'!J233-'N°Empregados 2002'!J233</f>
        <v>16</v>
      </c>
      <c r="K233" s="48">
        <f>'N Empregados 2012 CAGED'!K233-'N°Empregados 2002'!K233</f>
        <v>52</v>
      </c>
      <c r="L233" s="48">
        <f>'N Empregados 2012 CAGED'!L233-'N°Empregados 2002'!L233</f>
        <v>2</v>
      </c>
      <c r="M233" s="48">
        <f>'N Empregados 2012 CAGED'!M233-'N°Empregados 2002'!M233</f>
        <v>0</v>
      </c>
      <c r="N233" s="48">
        <f>'N Empregados 2012 CAGED'!N233-'N°Empregados 2002'!N233</f>
        <v>130</v>
      </c>
      <c r="P233" s="47"/>
    </row>
    <row r="234" spans="1:16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48">
        <f>'N Empregados 2012 CAGED'!E234-'N°Empregados 2002'!E234</f>
        <v>-45</v>
      </c>
      <c r="F234" s="48">
        <f>'N Empregados 2012 CAGED'!F234-'N°Empregados 2002'!F234</f>
        <v>25</v>
      </c>
      <c r="G234" s="48">
        <f>'N Empregados 2012 CAGED'!G234-'N°Empregados 2002'!G234</f>
        <v>3</v>
      </c>
      <c r="H234" s="48">
        <f>'N Empregados 2012 CAGED'!H234-'N°Empregados 2002'!H234</f>
        <v>0</v>
      </c>
      <c r="I234" s="48">
        <f>'N Empregados 2012 CAGED'!I234-'N°Empregados 2002'!I234</f>
        <v>49</v>
      </c>
      <c r="J234" s="48">
        <f>'N Empregados 2012 CAGED'!J234-'N°Empregados 2002'!J234</f>
        <v>34</v>
      </c>
      <c r="K234" s="48">
        <f>'N Empregados 2012 CAGED'!K234-'N°Empregados 2002'!K234</f>
        <v>48</v>
      </c>
      <c r="L234" s="48">
        <f>'N Empregados 2012 CAGED'!L234-'N°Empregados 2002'!L234</f>
        <v>-3</v>
      </c>
      <c r="M234" s="48">
        <f>'N Empregados 2012 CAGED'!M234-'N°Empregados 2002'!M234</f>
        <v>0</v>
      </c>
      <c r="N234" s="48">
        <f>'N Empregados 2012 CAGED'!N234-'N°Empregados 2002'!N234</f>
        <v>111</v>
      </c>
      <c r="P234" s="47"/>
    </row>
    <row r="235" spans="1:16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48">
        <f>'N Empregados 2012 CAGED'!E235-'N°Empregados 2002'!E235</f>
        <v>0</v>
      </c>
      <c r="F235" s="48">
        <f>'N Empregados 2012 CAGED'!F235-'N°Empregados 2002'!F235</f>
        <v>180</v>
      </c>
      <c r="G235" s="48">
        <f>'N Empregados 2012 CAGED'!G235-'N°Empregados 2002'!G235</f>
        <v>-4</v>
      </c>
      <c r="H235" s="48">
        <f>'N Empregados 2012 CAGED'!H235-'N°Empregados 2002'!H235</f>
        <v>6</v>
      </c>
      <c r="I235" s="48">
        <f>'N Empregados 2012 CAGED'!I235-'N°Empregados 2002'!I235</f>
        <v>194</v>
      </c>
      <c r="J235" s="48">
        <f>'N Empregados 2012 CAGED'!J235-'N°Empregados 2002'!J235</f>
        <v>124</v>
      </c>
      <c r="K235" s="48">
        <f>'N Empregados 2012 CAGED'!K235-'N°Empregados 2002'!K235</f>
        <v>37</v>
      </c>
      <c r="L235" s="48">
        <f>'N Empregados 2012 CAGED'!L235-'N°Empregados 2002'!L235</f>
        <v>-4</v>
      </c>
      <c r="M235" s="48">
        <f>'N Empregados 2012 CAGED'!M235-'N°Empregados 2002'!M235</f>
        <v>0</v>
      </c>
      <c r="N235" s="48">
        <f>'N Empregados 2012 CAGED'!N235-'N°Empregados 2002'!N235</f>
        <v>533</v>
      </c>
      <c r="P235" s="47"/>
    </row>
    <row r="236" spans="1:16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48">
        <f>'N Empregados 2012 CAGED'!E236-'N°Empregados 2002'!E236</f>
        <v>1</v>
      </c>
      <c r="F236" s="48">
        <f>'N Empregados 2012 CAGED'!F236-'N°Empregados 2002'!F236</f>
        <v>64</v>
      </c>
      <c r="G236" s="48">
        <f>'N Empregados 2012 CAGED'!G236-'N°Empregados 2002'!G236</f>
        <v>2</v>
      </c>
      <c r="H236" s="48">
        <f>'N Empregados 2012 CAGED'!H236-'N°Empregados 2002'!H236</f>
        <v>-1</v>
      </c>
      <c r="I236" s="48">
        <f>'N Empregados 2012 CAGED'!I236-'N°Empregados 2002'!I236</f>
        <v>101</v>
      </c>
      <c r="J236" s="48">
        <f>'N Empregados 2012 CAGED'!J236-'N°Empregados 2002'!J236</f>
        <v>33</v>
      </c>
      <c r="K236" s="48">
        <f>'N Empregados 2012 CAGED'!K236-'N°Empregados 2002'!K236</f>
        <v>103</v>
      </c>
      <c r="L236" s="48">
        <f>'N Empregados 2012 CAGED'!L236-'N°Empregados 2002'!L236</f>
        <v>-2</v>
      </c>
      <c r="M236" s="48">
        <f>'N Empregados 2012 CAGED'!M236-'N°Empregados 2002'!M236</f>
        <v>0</v>
      </c>
      <c r="N236" s="48">
        <f>'N Empregados 2012 CAGED'!N236-'N°Empregados 2002'!N236</f>
        <v>301</v>
      </c>
      <c r="P236" s="47"/>
    </row>
    <row r="237" spans="1:16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48">
        <f>'N Empregados 2012 CAGED'!E237-'N°Empregados 2002'!E237</f>
        <v>0</v>
      </c>
      <c r="F237" s="48">
        <f>'N Empregados 2012 CAGED'!F237-'N°Empregados 2002'!F237</f>
        <v>21</v>
      </c>
      <c r="G237" s="48">
        <f>'N Empregados 2012 CAGED'!G237-'N°Empregados 2002'!G237</f>
        <v>0</v>
      </c>
      <c r="H237" s="48">
        <f>'N Empregados 2012 CAGED'!H237-'N°Empregados 2002'!H237</f>
        <v>-3</v>
      </c>
      <c r="I237" s="48">
        <f>'N Empregados 2012 CAGED'!I237-'N°Empregados 2002'!I237</f>
        <v>34</v>
      </c>
      <c r="J237" s="48">
        <f>'N Empregados 2012 CAGED'!J237-'N°Empregados 2002'!J237</f>
        <v>4</v>
      </c>
      <c r="K237" s="48">
        <f>'N Empregados 2012 CAGED'!K237-'N°Empregados 2002'!K237</f>
        <v>94</v>
      </c>
      <c r="L237" s="48">
        <f>'N Empregados 2012 CAGED'!L237-'N°Empregados 2002'!L237</f>
        <v>2</v>
      </c>
      <c r="M237" s="48">
        <f>'N Empregados 2012 CAGED'!M237-'N°Empregados 2002'!M237</f>
        <v>0</v>
      </c>
      <c r="N237" s="48">
        <f>'N Empregados 2012 CAGED'!N237-'N°Empregados 2002'!N237</f>
        <v>152</v>
      </c>
      <c r="P237" s="47"/>
    </row>
    <row r="238" spans="1:16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48">
        <f>'N Empregados 2012 CAGED'!E238-'N°Empregados 2002'!E238</f>
        <v>0</v>
      </c>
      <c r="F238" s="48">
        <f>'N Empregados 2012 CAGED'!F238-'N°Empregados 2002'!F238</f>
        <v>46</v>
      </c>
      <c r="G238" s="48">
        <f>'N Empregados 2012 CAGED'!G238-'N°Empregados 2002'!G238</f>
        <v>0</v>
      </c>
      <c r="H238" s="48">
        <f>'N Empregados 2012 CAGED'!H238-'N°Empregados 2002'!H238</f>
        <v>2</v>
      </c>
      <c r="I238" s="48">
        <f>'N Empregados 2012 CAGED'!I238-'N°Empregados 2002'!I238</f>
        <v>19</v>
      </c>
      <c r="J238" s="48">
        <f>'N Empregados 2012 CAGED'!J238-'N°Empregados 2002'!J238</f>
        <v>24</v>
      </c>
      <c r="K238" s="48">
        <f>'N Empregados 2012 CAGED'!K238-'N°Empregados 2002'!K238</f>
        <v>34</v>
      </c>
      <c r="L238" s="48">
        <f>'N Empregados 2012 CAGED'!L238-'N°Empregados 2002'!L238</f>
        <v>0</v>
      </c>
      <c r="M238" s="48">
        <f>'N Empregados 2012 CAGED'!M238-'N°Empregados 2002'!M238</f>
        <v>0</v>
      </c>
      <c r="N238" s="48">
        <f>'N Empregados 2012 CAGED'!N238-'N°Empregados 2002'!N238</f>
        <v>125</v>
      </c>
      <c r="P238" s="47"/>
    </row>
    <row r="239" spans="1:16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48">
        <f>'N Empregados 2012 CAGED'!E239-'N°Empregados 2002'!E239</f>
        <v>3</v>
      </c>
      <c r="F239" s="48">
        <f>'N Empregados 2012 CAGED'!F239-'N°Empregados 2002'!F239</f>
        <v>551</v>
      </c>
      <c r="G239" s="48">
        <f>'N Empregados 2012 CAGED'!G239-'N°Empregados 2002'!G239</f>
        <v>2</v>
      </c>
      <c r="H239" s="48">
        <f>'N Empregados 2012 CAGED'!H239-'N°Empregados 2002'!H239</f>
        <v>305</v>
      </c>
      <c r="I239" s="48">
        <f>'N Empregados 2012 CAGED'!I239-'N°Empregados 2002'!I239</f>
        <v>827</v>
      </c>
      <c r="J239" s="48">
        <f>'N Empregados 2012 CAGED'!J239-'N°Empregados 2002'!J239</f>
        <v>605</v>
      </c>
      <c r="K239" s="48">
        <f>'N Empregados 2012 CAGED'!K239-'N°Empregados 2002'!K239</f>
        <v>235</v>
      </c>
      <c r="L239" s="48">
        <f>'N Empregados 2012 CAGED'!L239-'N°Empregados 2002'!L239</f>
        <v>10</v>
      </c>
      <c r="M239" s="48">
        <f>'N Empregados 2012 CAGED'!M239-'N°Empregados 2002'!M239</f>
        <v>0</v>
      </c>
      <c r="N239" s="48">
        <f>'N Empregados 2012 CAGED'!N239-'N°Empregados 2002'!N239</f>
        <v>2538</v>
      </c>
      <c r="P239" s="47"/>
    </row>
    <row r="240" spans="1:16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48">
        <f>'N Empregados 2012 CAGED'!E240-'N°Empregados 2002'!E240</f>
        <v>-9</v>
      </c>
      <c r="F240" s="48">
        <f>'N Empregados 2012 CAGED'!F240-'N°Empregados 2002'!F240</f>
        <v>2440</v>
      </c>
      <c r="G240" s="48">
        <f>'N Empregados 2012 CAGED'!G240-'N°Empregados 2002'!G240</f>
        <v>73</v>
      </c>
      <c r="H240" s="48">
        <f>'N Empregados 2012 CAGED'!H240-'N°Empregados 2002'!H240</f>
        <v>537</v>
      </c>
      <c r="I240" s="48">
        <f>'N Empregados 2012 CAGED'!I240-'N°Empregados 2002'!I240</f>
        <v>1870</v>
      </c>
      <c r="J240" s="48">
        <f>'N Empregados 2012 CAGED'!J240-'N°Empregados 2002'!J240</f>
        <v>-147</v>
      </c>
      <c r="K240" s="48">
        <f>'N Empregados 2012 CAGED'!K240-'N°Empregados 2002'!K240</f>
        <v>1140</v>
      </c>
      <c r="L240" s="48">
        <f>'N Empregados 2012 CAGED'!L240-'N°Empregados 2002'!L240</f>
        <v>79</v>
      </c>
      <c r="M240" s="48">
        <f>'N Empregados 2012 CAGED'!M240-'N°Empregados 2002'!M240</f>
        <v>0</v>
      </c>
      <c r="N240" s="48">
        <f>'N Empregados 2012 CAGED'!N240-'N°Empregados 2002'!N240</f>
        <v>5983</v>
      </c>
      <c r="P240" s="47"/>
    </row>
    <row r="241" spans="1:16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48">
        <f>'N Empregados 2012 CAGED'!E241-'N°Empregados 2002'!E241</f>
        <v>0</v>
      </c>
      <c r="F241" s="48">
        <f>'N Empregados 2012 CAGED'!F241-'N°Empregados 2002'!F241</f>
        <v>74</v>
      </c>
      <c r="G241" s="48">
        <f>'N Empregados 2012 CAGED'!G241-'N°Empregados 2002'!G241</f>
        <v>0</v>
      </c>
      <c r="H241" s="48">
        <f>'N Empregados 2012 CAGED'!H241-'N°Empregados 2002'!H241</f>
        <v>0</v>
      </c>
      <c r="I241" s="48">
        <f>'N Empregados 2012 CAGED'!I241-'N°Empregados 2002'!I241</f>
        <v>28</v>
      </c>
      <c r="J241" s="48">
        <f>'N Empregados 2012 CAGED'!J241-'N°Empregados 2002'!J241</f>
        <v>35</v>
      </c>
      <c r="K241" s="48">
        <f>'N Empregados 2012 CAGED'!K241-'N°Empregados 2002'!K241</f>
        <v>36</v>
      </c>
      <c r="L241" s="48">
        <f>'N Empregados 2012 CAGED'!L241-'N°Empregados 2002'!L241</f>
        <v>6</v>
      </c>
      <c r="M241" s="48">
        <f>'N Empregados 2012 CAGED'!M241-'N°Empregados 2002'!M241</f>
        <v>0</v>
      </c>
      <c r="N241" s="48">
        <f>'N Empregados 2012 CAGED'!N241-'N°Empregados 2002'!N241</f>
        <v>179</v>
      </c>
      <c r="P241" s="47"/>
    </row>
    <row r="242" spans="1:16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48">
        <f>'N Empregados 2012 CAGED'!E242-'N°Empregados 2002'!E242</f>
        <v>0</v>
      </c>
      <c r="F242" s="48">
        <f>'N Empregados 2012 CAGED'!F242-'N°Empregados 2002'!F242</f>
        <v>47</v>
      </c>
      <c r="G242" s="48">
        <f>'N Empregados 2012 CAGED'!G242-'N°Empregados 2002'!G242</f>
        <v>0</v>
      </c>
      <c r="H242" s="48">
        <f>'N Empregados 2012 CAGED'!H242-'N°Empregados 2002'!H242</f>
        <v>4</v>
      </c>
      <c r="I242" s="48">
        <f>'N Empregados 2012 CAGED'!I242-'N°Empregados 2002'!I242</f>
        <v>26</v>
      </c>
      <c r="J242" s="48">
        <f>'N Empregados 2012 CAGED'!J242-'N°Empregados 2002'!J242</f>
        <v>22</v>
      </c>
      <c r="K242" s="48">
        <f>'N Empregados 2012 CAGED'!K242-'N°Empregados 2002'!K242</f>
        <v>51</v>
      </c>
      <c r="L242" s="48">
        <f>'N Empregados 2012 CAGED'!L242-'N°Empregados 2002'!L242</f>
        <v>-1</v>
      </c>
      <c r="M242" s="48">
        <f>'N Empregados 2012 CAGED'!M242-'N°Empregados 2002'!M242</f>
        <v>0</v>
      </c>
      <c r="N242" s="48">
        <f>'N Empregados 2012 CAGED'!N242-'N°Empregados 2002'!N242</f>
        <v>149</v>
      </c>
      <c r="P242" s="47"/>
    </row>
    <row r="243" spans="1:16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48">
        <f>'N Empregados 2012 CAGED'!E243-'N°Empregados 2002'!E243</f>
        <v>0</v>
      </c>
      <c r="F243" s="48">
        <f>'N Empregados 2012 CAGED'!F243-'N°Empregados 2002'!F243</f>
        <v>342</v>
      </c>
      <c r="G243" s="48">
        <f>'N Empregados 2012 CAGED'!G243-'N°Empregados 2002'!G243</f>
        <v>-2</v>
      </c>
      <c r="H243" s="48">
        <f>'N Empregados 2012 CAGED'!H243-'N°Empregados 2002'!H243</f>
        <v>273</v>
      </c>
      <c r="I243" s="48">
        <f>'N Empregados 2012 CAGED'!I243-'N°Empregados 2002'!I243</f>
        <v>231</v>
      </c>
      <c r="J243" s="48">
        <f>'N Empregados 2012 CAGED'!J243-'N°Empregados 2002'!J243</f>
        <v>375</v>
      </c>
      <c r="K243" s="48">
        <f>'N Empregados 2012 CAGED'!K243-'N°Empregados 2002'!K243</f>
        <v>70</v>
      </c>
      <c r="L243" s="48">
        <f>'N Empregados 2012 CAGED'!L243-'N°Empregados 2002'!L243</f>
        <v>32</v>
      </c>
      <c r="M243" s="48">
        <f>'N Empregados 2012 CAGED'!M243-'N°Empregados 2002'!M243</f>
        <v>0</v>
      </c>
      <c r="N243" s="48">
        <f>'N Empregados 2012 CAGED'!N243-'N°Empregados 2002'!N243</f>
        <v>1321</v>
      </c>
      <c r="P243" s="47"/>
    </row>
    <row r="244" spans="1:16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48">
        <f>'N Empregados 2012 CAGED'!E244-'N°Empregados 2002'!E244</f>
        <v>0</v>
      </c>
      <c r="F244" s="48">
        <f>'N Empregados 2012 CAGED'!F244-'N°Empregados 2002'!F244</f>
        <v>-198</v>
      </c>
      <c r="G244" s="48">
        <f>'N Empregados 2012 CAGED'!G244-'N°Empregados 2002'!G244</f>
        <v>0</v>
      </c>
      <c r="H244" s="48">
        <f>'N Empregados 2012 CAGED'!H244-'N°Empregados 2002'!H244</f>
        <v>5</v>
      </c>
      <c r="I244" s="48">
        <f>'N Empregados 2012 CAGED'!I244-'N°Empregados 2002'!I244</f>
        <v>115</v>
      </c>
      <c r="J244" s="48">
        <f>'N Empregados 2012 CAGED'!J244-'N°Empregados 2002'!J244</f>
        <v>312</v>
      </c>
      <c r="K244" s="48">
        <f>'N Empregados 2012 CAGED'!K244-'N°Empregados 2002'!K244</f>
        <v>67</v>
      </c>
      <c r="L244" s="48">
        <f>'N Empregados 2012 CAGED'!L244-'N°Empregados 2002'!L244</f>
        <v>45</v>
      </c>
      <c r="M244" s="48">
        <f>'N Empregados 2012 CAGED'!M244-'N°Empregados 2002'!M244</f>
        <v>0</v>
      </c>
      <c r="N244" s="48">
        <f>'N Empregados 2012 CAGED'!N244-'N°Empregados 2002'!N244</f>
        <v>346</v>
      </c>
      <c r="P244" s="47"/>
    </row>
    <row r="245" spans="1:16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48">
        <f>'N Empregados 2012 CAGED'!E245-'N°Empregados 2002'!E245</f>
        <v>-17</v>
      </c>
      <c r="F245" s="48">
        <f>'N Empregados 2012 CAGED'!F245-'N°Empregados 2002'!F245</f>
        <v>-47</v>
      </c>
      <c r="G245" s="48">
        <f>'N Empregados 2012 CAGED'!G245-'N°Empregados 2002'!G245</f>
        <v>0</v>
      </c>
      <c r="H245" s="48">
        <f>'N Empregados 2012 CAGED'!H245-'N°Empregados 2002'!H245</f>
        <v>37</v>
      </c>
      <c r="I245" s="48">
        <f>'N Empregados 2012 CAGED'!I245-'N°Empregados 2002'!I245</f>
        <v>188</v>
      </c>
      <c r="J245" s="48">
        <f>'N Empregados 2012 CAGED'!J245-'N°Empregados 2002'!J245</f>
        <v>116</v>
      </c>
      <c r="K245" s="48">
        <f>'N Empregados 2012 CAGED'!K245-'N°Empregados 2002'!K245</f>
        <v>87</v>
      </c>
      <c r="L245" s="48">
        <f>'N Empregados 2012 CAGED'!L245-'N°Empregados 2002'!L245</f>
        <v>38</v>
      </c>
      <c r="M245" s="48">
        <f>'N Empregados 2012 CAGED'!M245-'N°Empregados 2002'!M245</f>
        <v>0</v>
      </c>
      <c r="N245" s="48">
        <f>'N Empregados 2012 CAGED'!N245-'N°Empregados 2002'!N245</f>
        <v>402</v>
      </c>
      <c r="P245" s="47"/>
    </row>
    <row r="246" spans="1:16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48">
        <f>'N Empregados 2012 CAGED'!E246-'N°Empregados 2002'!E246</f>
        <v>0</v>
      </c>
      <c r="F246" s="48">
        <f>'N Empregados 2012 CAGED'!F246-'N°Empregados 2002'!F246</f>
        <v>786</v>
      </c>
      <c r="G246" s="48">
        <f>'N Empregados 2012 CAGED'!G246-'N°Empregados 2002'!G246</f>
        <v>250</v>
      </c>
      <c r="H246" s="48">
        <f>'N Empregados 2012 CAGED'!H246-'N°Empregados 2002'!H246</f>
        <v>-63</v>
      </c>
      <c r="I246" s="48">
        <f>'N Empregados 2012 CAGED'!I246-'N°Empregados 2002'!I246</f>
        <v>1113</v>
      </c>
      <c r="J246" s="48">
        <f>'N Empregados 2012 CAGED'!J246-'N°Empregados 2002'!J246</f>
        <v>1784</v>
      </c>
      <c r="K246" s="48">
        <f>'N Empregados 2012 CAGED'!K246-'N°Empregados 2002'!K246</f>
        <v>994</v>
      </c>
      <c r="L246" s="48">
        <f>'N Empregados 2012 CAGED'!L246-'N°Empregados 2002'!L246</f>
        <v>-113</v>
      </c>
      <c r="M246" s="48">
        <f>'N Empregados 2012 CAGED'!M246-'N°Empregados 2002'!M246</f>
        <v>0</v>
      </c>
      <c r="N246" s="48">
        <f>'N Empregados 2012 CAGED'!N246-'N°Empregados 2002'!N246</f>
        <v>4751</v>
      </c>
      <c r="P246" s="47"/>
    </row>
    <row r="247" spans="1:16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48">
        <f>'N Empregados 2012 CAGED'!E247-'N°Empregados 2002'!E247</f>
        <v>1</v>
      </c>
      <c r="F247" s="48">
        <f>'N Empregados 2012 CAGED'!F247-'N°Empregados 2002'!F247</f>
        <v>3828</v>
      </c>
      <c r="G247" s="48">
        <f>'N Empregados 2012 CAGED'!G247-'N°Empregados 2002'!G247</f>
        <v>-4</v>
      </c>
      <c r="H247" s="48">
        <f>'N Empregados 2012 CAGED'!H247-'N°Empregados 2002'!H247</f>
        <v>48</v>
      </c>
      <c r="I247" s="48">
        <f>'N Empregados 2012 CAGED'!I247-'N°Empregados 2002'!I247</f>
        <v>581</v>
      </c>
      <c r="J247" s="48">
        <f>'N Empregados 2012 CAGED'!J247-'N°Empregados 2002'!J247</f>
        <v>323</v>
      </c>
      <c r="K247" s="48">
        <f>'N Empregados 2012 CAGED'!K247-'N°Empregados 2002'!K247</f>
        <v>294</v>
      </c>
      <c r="L247" s="48">
        <f>'N Empregados 2012 CAGED'!L247-'N°Empregados 2002'!L247</f>
        <v>-2</v>
      </c>
      <c r="M247" s="48">
        <f>'N Empregados 2012 CAGED'!M247-'N°Empregados 2002'!M247</f>
        <v>0</v>
      </c>
      <c r="N247" s="48">
        <f>'N Empregados 2012 CAGED'!N247-'N°Empregados 2002'!N247</f>
        <v>5069</v>
      </c>
      <c r="P247" s="47"/>
    </row>
    <row r="248" spans="1:16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48">
        <f>'N Empregados 2012 CAGED'!E248-'N°Empregados 2002'!E248</f>
        <v>1</v>
      </c>
      <c r="F248" s="48">
        <f>'N Empregados 2012 CAGED'!F248-'N°Empregados 2002'!F248</f>
        <v>219</v>
      </c>
      <c r="G248" s="48">
        <f>'N Empregados 2012 CAGED'!G248-'N°Empregados 2002'!G248</f>
        <v>1</v>
      </c>
      <c r="H248" s="48">
        <f>'N Empregados 2012 CAGED'!H248-'N°Empregados 2002'!H248</f>
        <v>-1</v>
      </c>
      <c r="I248" s="48">
        <f>'N Empregados 2012 CAGED'!I248-'N°Empregados 2002'!I248</f>
        <v>37</v>
      </c>
      <c r="J248" s="48">
        <f>'N Empregados 2012 CAGED'!J248-'N°Empregados 2002'!J248</f>
        <v>106</v>
      </c>
      <c r="K248" s="48">
        <f>'N Empregados 2012 CAGED'!K248-'N°Empregados 2002'!K248</f>
        <v>32</v>
      </c>
      <c r="L248" s="48">
        <f>'N Empregados 2012 CAGED'!L248-'N°Empregados 2002'!L248</f>
        <v>63</v>
      </c>
      <c r="M248" s="48">
        <f>'N Empregados 2012 CAGED'!M248-'N°Empregados 2002'!M248</f>
        <v>0</v>
      </c>
      <c r="N248" s="48">
        <f>'N Empregados 2012 CAGED'!N248-'N°Empregados 2002'!N248</f>
        <v>458</v>
      </c>
      <c r="P248" s="47"/>
    </row>
    <row r="249" spans="1:16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48">
        <f>'N Empregados 2012 CAGED'!E249-'N°Empregados 2002'!E249</f>
        <v>0</v>
      </c>
      <c r="F249" s="48">
        <f>'N Empregados 2012 CAGED'!F249-'N°Empregados 2002'!F249</f>
        <v>135</v>
      </c>
      <c r="G249" s="48">
        <f>'N Empregados 2012 CAGED'!G249-'N°Empregados 2002'!G249</f>
        <v>1</v>
      </c>
      <c r="H249" s="48">
        <f>'N Empregados 2012 CAGED'!H249-'N°Empregados 2002'!H249</f>
        <v>39</v>
      </c>
      <c r="I249" s="48">
        <f>'N Empregados 2012 CAGED'!I249-'N°Empregados 2002'!I249</f>
        <v>156</v>
      </c>
      <c r="J249" s="48">
        <f>'N Empregados 2012 CAGED'!J249-'N°Empregados 2002'!J249</f>
        <v>141</v>
      </c>
      <c r="K249" s="48">
        <f>'N Empregados 2012 CAGED'!K249-'N°Empregados 2002'!K249</f>
        <v>17</v>
      </c>
      <c r="L249" s="48">
        <f>'N Empregados 2012 CAGED'!L249-'N°Empregados 2002'!L249</f>
        <v>28</v>
      </c>
      <c r="M249" s="48">
        <f>'N Empregados 2012 CAGED'!M249-'N°Empregados 2002'!M249</f>
        <v>0</v>
      </c>
      <c r="N249" s="48">
        <f>'N Empregados 2012 CAGED'!N249-'N°Empregados 2002'!N249</f>
        <v>517</v>
      </c>
      <c r="P249" s="47"/>
    </row>
    <row r="250" spans="1:16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48">
        <f>'N Empregados 2012 CAGED'!E250-'N°Empregados 2002'!E250</f>
        <v>0</v>
      </c>
      <c r="F250" s="48">
        <f>'N Empregados 2012 CAGED'!F250-'N°Empregados 2002'!F250</f>
        <v>95</v>
      </c>
      <c r="G250" s="48">
        <f>'N Empregados 2012 CAGED'!G250-'N°Empregados 2002'!G250</f>
        <v>1</v>
      </c>
      <c r="H250" s="48">
        <f>'N Empregados 2012 CAGED'!H250-'N°Empregados 2002'!H250</f>
        <v>3</v>
      </c>
      <c r="I250" s="48">
        <f>'N Empregados 2012 CAGED'!I250-'N°Empregados 2002'!I250</f>
        <v>88</v>
      </c>
      <c r="J250" s="48">
        <f>'N Empregados 2012 CAGED'!J250-'N°Empregados 2002'!J250</f>
        <v>45</v>
      </c>
      <c r="K250" s="48">
        <f>'N Empregados 2012 CAGED'!K250-'N°Empregados 2002'!K250</f>
        <v>59</v>
      </c>
      <c r="L250" s="48">
        <f>'N Empregados 2012 CAGED'!L250-'N°Empregados 2002'!L250</f>
        <v>-9</v>
      </c>
      <c r="M250" s="48">
        <f>'N Empregados 2012 CAGED'!M250-'N°Empregados 2002'!M250</f>
        <v>0</v>
      </c>
      <c r="N250" s="48">
        <f>'N Empregados 2012 CAGED'!N250-'N°Empregados 2002'!N250</f>
        <v>282</v>
      </c>
      <c r="P250" s="47"/>
    </row>
    <row r="251" spans="1:16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48">
        <f>'N Empregados 2012 CAGED'!E251-'N°Empregados 2002'!E251</f>
        <v>0</v>
      </c>
      <c r="F251" s="48">
        <f>'N Empregados 2012 CAGED'!F251-'N°Empregados 2002'!F251</f>
        <v>15</v>
      </c>
      <c r="G251" s="48">
        <f>'N Empregados 2012 CAGED'!G251-'N°Empregados 2002'!G251</f>
        <v>15</v>
      </c>
      <c r="H251" s="48">
        <f>'N Empregados 2012 CAGED'!H251-'N°Empregados 2002'!H251</f>
        <v>88</v>
      </c>
      <c r="I251" s="48">
        <f>'N Empregados 2012 CAGED'!I251-'N°Empregados 2002'!I251</f>
        <v>958</v>
      </c>
      <c r="J251" s="48">
        <f>'N Empregados 2012 CAGED'!J251-'N°Empregados 2002'!J251</f>
        <v>372</v>
      </c>
      <c r="K251" s="48">
        <f>'N Empregados 2012 CAGED'!K251-'N°Empregados 2002'!K251</f>
        <v>119</v>
      </c>
      <c r="L251" s="48">
        <f>'N Empregados 2012 CAGED'!L251-'N°Empregados 2002'!L251</f>
        <v>-187</v>
      </c>
      <c r="M251" s="48">
        <f>'N Empregados 2012 CAGED'!M251-'N°Empregados 2002'!M251</f>
        <v>0</v>
      </c>
      <c r="N251" s="48">
        <f>'N Empregados 2012 CAGED'!N251-'N°Empregados 2002'!N251</f>
        <v>1380</v>
      </c>
      <c r="P251" s="47"/>
    </row>
    <row r="252" spans="1:16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48">
        <f>'N Empregados 2012 CAGED'!E252-'N°Empregados 2002'!E252</f>
        <v>-11</v>
      </c>
      <c r="F252" s="48">
        <f>'N Empregados 2012 CAGED'!F252-'N°Empregados 2002'!F252</f>
        <v>4446</v>
      </c>
      <c r="G252" s="48">
        <f>'N Empregados 2012 CAGED'!G252-'N°Empregados 2002'!G252</f>
        <v>275</v>
      </c>
      <c r="H252" s="48">
        <f>'N Empregados 2012 CAGED'!H252-'N°Empregados 2002'!H252</f>
        <v>2968</v>
      </c>
      <c r="I252" s="48">
        <f>'N Empregados 2012 CAGED'!I252-'N°Empregados 2002'!I252</f>
        <v>13627</v>
      </c>
      <c r="J252" s="48">
        <f>'N Empregados 2012 CAGED'!J252-'N°Empregados 2002'!J252</f>
        <v>31318</v>
      </c>
      <c r="K252" s="48">
        <f>'N Empregados 2012 CAGED'!K252-'N°Empregados 2002'!K252</f>
        <v>2232</v>
      </c>
      <c r="L252" s="48">
        <f>'N Empregados 2012 CAGED'!L252-'N°Empregados 2002'!L252</f>
        <v>480</v>
      </c>
      <c r="M252" s="48">
        <f>'N Empregados 2012 CAGED'!M252-'N°Empregados 2002'!M252</f>
        <v>0</v>
      </c>
      <c r="N252" s="48">
        <f>'N Empregados 2012 CAGED'!N252-'N°Empregados 2002'!N252</f>
        <v>55335</v>
      </c>
      <c r="P252" s="47"/>
    </row>
    <row r="253" spans="1:16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48">
        <f>'N Empregados 2012 CAGED'!E253-'N°Empregados 2002'!E253</f>
        <v>-2</v>
      </c>
      <c r="F253" s="48">
        <f>'N Empregados 2012 CAGED'!F253-'N°Empregados 2002'!F253</f>
        <v>579</v>
      </c>
      <c r="G253" s="48">
        <f>'N Empregados 2012 CAGED'!G253-'N°Empregados 2002'!G253</f>
        <v>10</v>
      </c>
      <c r="H253" s="48">
        <f>'N Empregados 2012 CAGED'!H253-'N°Empregados 2002'!H253</f>
        <v>33</v>
      </c>
      <c r="I253" s="48">
        <f>'N Empregados 2012 CAGED'!I253-'N°Empregados 2002'!I253</f>
        <v>298</v>
      </c>
      <c r="J253" s="48">
        <f>'N Empregados 2012 CAGED'!J253-'N°Empregados 2002'!J253</f>
        <v>237</v>
      </c>
      <c r="K253" s="48">
        <f>'N Empregados 2012 CAGED'!K253-'N°Empregados 2002'!K253</f>
        <v>98</v>
      </c>
      <c r="L253" s="48">
        <f>'N Empregados 2012 CAGED'!L253-'N°Empregados 2002'!L253</f>
        <v>42</v>
      </c>
      <c r="M253" s="48">
        <f>'N Empregados 2012 CAGED'!M253-'N°Empregados 2002'!M253</f>
        <v>0</v>
      </c>
      <c r="N253" s="48">
        <f>'N Empregados 2012 CAGED'!N253-'N°Empregados 2002'!N253</f>
        <v>1295</v>
      </c>
      <c r="P253" s="47"/>
    </row>
    <row r="254" spans="1:16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48">
        <f>'N Empregados 2012 CAGED'!E254-'N°Empregados 2002'!E254</f>
        <v>0</v>
      </c>
      <c r="F254" s="48">
        <f>'N Empregados 2012 CAGED'!F254-'N°Empregados 2002'!F254</f>
        <v>31</v>
      </c>
      <c r="G254" s="48">
        <f>'N Empregados 2012 CAGED'!G254-'N°Empregados 2002'!G254</f>
        <v>3</v>
      </c>
      <c r="H254" s="48">
        <f>'N Empregados 2012 CAGED'!H254-'N°Empregados 2002'!H254</f>
        <v>75</v>
      </c>
      <c r="I254" s="48">
        <f>'N Empregados 2012 CAGED'!I254-'N°Empregados 2002'!I254</f>
        <v>93</v>
      </c>
      <c r="J254" s="48">
        <f>'N Empregados 2012 CAGED'!J254-'N°Empregados 2002'!J254</f>
        <v>-59</v>
      </c>
      <c r="K254" s="48">
        <f>'N Empregados 2012 CAGED'!K254-'N°Empregados 2002'!K254</f>
        <v>87</v>
      </c>
      <c r="L254" s="48">
        <f>'N Empregados 2012 CAGED'!L254-'N°Empregados 2002'!L254</f>
        <v>14</v>
      </c>
      <c r="M254" s="48">
        <f>'N Empregados 2012 CAGED'!M254-'N°Empregados 2002'!M254</f>
        <v>0</v>
      </c>
      <c r="N254" s="48">
        <f>'N Empregados 2012 CAGED'!N254-'N°Empregados 2002'!N254</f>
        <v>244</v>
      </c>
      <c r="P254" s="47"/>
    </row>
    <row r="255" spans="1:16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48">
        <f>'N Empregados 2012 CAGED'!E255-'N°Empregados 2002'!E255</f>
        <v>2</v>
      </c>
      <c r="F255" s="48">
        <f>'N Empregados 2012 CAGED'!F255-'N°Empregados 2002'!F255</f>
        <v>1823</v>
      </c>
      <c r="G255" s="48">
        <f>'N Empregados 2012 CAGED'!G255-'N°Empregados 2002'!G255</f>
        <v>3</v>
      </c>
      <c r="H255" s="48">
        <f>'N Empregados 2012 CAGED'!H255-'N°Empregados 2002'!H255</f>
        <v>252</v>
      </c>
      <c r="I255" s="48">
        <f>'N Empregados 2012 CAGED'!I255-'N°Empregados 2002'!I255</f>
        <v>632</v>
      </c>
      <c r="J255" s="48">
        <f>'N Empregados 2012 CAGED'!J255-'N°Empregados 2002'!J255</f>
        <v>484</v>
      </c>
      <c r="K255" s="48">
        <f>'N Empregados 2012 CAGED'!K255-'N°Empregados 2002'!K255</f>
        <v>240</v>
      </c>
      <c r="L255" s="48">
        <f>'N Empregados 2012 CAGED'!L255-'N°Empregados 2002'!L255</f>
        <v>21</v>
      </c>
      <c r="M255" s="48">
        <f>'N Empregados 2012 CAGED'!M255-'N°Empregados 2002'!M255</f>
        <v>0</v>
      </c>
      <c r="N255" s="48">
        <f>'N Empregados 2012 CAGED'!N255-'N°Empregados 2002'!N255</f>
        <v>3457</v>
      </c>
      <c r="P255" s="47"/>
    </row>
    <row r="256" spans="1:16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48">
        <f>'N Empregados 2012 CAGED'!E256-'N°Empregados 2002'!E256</f>
        <v>-4</v>
      </c>
      <c r="F256" s="48">
        <f>'N Empregados 2012 CAGED'!F256-'N°Empregados 2002'!F256</f>
        <v>47</v>
      </c>
      <c r="G256" s="48">
        <f>'N Empregados 2012 CAGED'!G256-'N°Empregados 2002'!G256</f>
        <v>13</v>
      </c>
      <c r="H256" s="48">
        <f>'N Empregados 2012 CAGED'!H256-'N°Empregados 2002'!H256</f>
        <v>279</v>
      </c>
      <c r="I256" s="48">
        <f>'N Empregados 2012 CAGED'!I256-'N°Empregados 2002'!I256</f>
        <v>371</v>
      </c>
      <c r="J256" s="48">
        <f>'N Empregados 2012 CAGED'!J256-'N°Empregados 2002'!J256</f>
        <v>125</v>
      </c>
      <c r="K256" s="48">
        <f>'N Empregados 2012 CAGED'!K256-'N°Empregados 2002'!K256</f>
        <v>14</v>
      </c>
      <c r="L256" s="48">
        <f>'N Empregados 2012 CAGED'!L256-'N°Empregados 2002'!L256</f>
        <v>31</v>
      </c>
      <c r="M256" s="48">
        <f>'N Empregados 2012 CAGED'!M256-'N°Empregados 2002'!M256</f>
        <v>0</v>
      </c>
      <c r="N256" s="48">
        <f>'N Empregados 2012 CAGED'!N256-'N°Empregados 2002'!N256</f>
        <v>876</v>
      </c>
      <c r="P256" s="47"/>
    </row>
    <row r="257" spans="1:16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48">
        <f>'N Empregados 2012 CAGED'!E257-'N°Empregados 2002'!E257</f>
        <v>0</v>
      </c>
      <c r="F257" s="48">
        <f>'N Empregados 2012 CAGED'!F257-'N°Empregados 2002'!F257</f>
        <v>180</v>
      </c>
      <c r="G257" s="48">
        <f>'N Empregados 2012 CAGED'!G257-'N°Empregados 2002'!G257</f>
        <v>1</v>
      </c>
      <c r="H257" s="48">
        <f>'N Empregados 2012 CAGED'!H257-'N°Empregados 2002'!H257</f>
        <v>4</v>
      </c>
      <c r="I257" s="48">
        <f>'N Empregados 2012 CAGED'!I257-'N°Empregados 2002'!I257</f>
        <v>42</v>
      </c>
      <c r="J257" s="48">
        <f>'N Empregados 2012 CAGED'!J257-'N°Empregados 2002'!J257</f>
        <v>30</v>
      </c>
      <c r="K257" s="48">
        <f>'N Empregados 2012 CAGED'!K257-'N°Empregados 2002'!K257</f>
        <v>69</v>
      </c>
      <c r="L257" s="48">
        <f>'N Empregados 2012 CAGED'!L257-'N°Empregados 2002'!L257</f>
        <v>5</v>
      </c>
      <c r="M257" s="48">
        <f>'N Empregados 2012 CAGED'!M257-'N°Empregados 2002'!M257</f>
        <v>0</v>
      </c>
      <c r="N257" s="48">
        <f>'N Empregados 2012 CAGED'!N257-'N°Empregados 2002'!N257</f>
        <v>331</v>
      </c>
      <c r="P257" s="47"/>
    </row>
    <row r="258" spans="1:16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48">
        <f>'N Empregados 2012 CAGED'!E258-'N°Empregados 2002'!E258</f>
        <v>24</v>
      </c>
      <c r="F258" s="48">
        <f>'N Empregados 2012 CAGED'!F258-'N°Empregados 2002'!F258</f>
        <v>3208</v>
      </c>
      <c r="G258" s="48">
        <f>'N Empregados 2012 CAGED'!G258-'N°Empregados 2002'!G258</f>
        <v>155</v>
      </c>
      <c r="H258" s="48">
        <f>'N Empregados 2012 CAGED'!H258-'N°Empregados 2002'!H258</f>
        <v>784</v>
      </c>
      <c r="I258" s="48">
        <f>'N Empregados 2012 CAGED'!I258-'N°Empregados 2002'!I258</f>
        <v>3032</v>
      </c>
      <c r="J258" s="48">
        <f>'N Empregados 2012 CAGED'!J258-'N°Empregados 2002'!J258</f>
        <v>3475</v>
      </c>
      <c r="K258" s="48">
        <f>'N Empregados 2012 CAGED'!K258-'N°Empregados 2002'!K258</f>
        <v>754</v>
      </c>
      <c r="L258" s="48">
        <f>'N Empregados 2012 CAGED'!L258-'N°Empregados 2002'!L258</f>
        <v>215</v>
      </c>
      <c r="M258" s="48">
        <f>'N Empregados 2012 CAGED'!M258-'N°Empregados 2002'!M258</f>
        <v>0</v>
      </c>
      <c r="N258" s="48">
        <f>'N Empregados 2012 CAGED'!N258-'N°Empregados 2002'!N258</f>
        <v>11647</v>
      </c>
      <c r="P258" s="47"/>
    </row>
    <row r="259" spans="1:16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48">
        <f>'N Empregados 2012 CAGED'!E259-'N°Empregados 2002'!E259</f>
        <v>-27</v>
      </c>
      <c r="F259" s="48">
        <f>'N Empregados 2012 CAGED'!F259-'N°Empregados 2002'!F259</f>
        <v>-1650</v>
      </c>
      <c r="G259" s="48">
        <f>'N Empregados 2012 CAGED'!G259-'N°Empregados 2002'!G259</f>
        <v>-196</v>
      </c>
      <c r="H259" s="48">
        <f>'N Empregados 2012 CAGED'!H259-'N°Empregados 2002'!H259</f>
        <v>-241</v>
      </c>
      <c r="I259" s="48">
        <f>'N Empregados 2012 CAGED'!I259-'N°Empregados 2002'!I259</f>
        <v>-1700</v>
      </c>
      <c r="J259" s="48">
        <f>'N Empregados 2012 CAGED'!J259-'N°Empregados 2002'!J259</f>
        <v>-1763</v>
      </c>
      <c r="K259" s="48">
        <f>'N Empregados 2012 CAGED'!K259-'N°Empregados 2002'!K259</f>
        <v>-308</v>
      </c>
      <c r="L259" s="48">
        <f>'N Empregados 2012 CAGED'!L259-'N°Empregados 2002'!L259</f>
        <v>-145</v>
      </c>
      <c r="M259" s="48">
        <f>'N Empregados 2012 CAGED'!M259-'N°Empregados 2002'!M259</f>
        <v>0</v>
      </c>
      <c r="N259" s="48">
        <f>'N Empregados 2012 CAGED'!N259-'N°Empregados 2002'!N259</f>
        <v>-6030</v>
      </c>
      <c r="P259" s="47"/>
    </row>
    <row r="260" spans="1:16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48">
        <f>'N Empregados 2012 CAGED'!E260-'N°Empregados 2002'!E260</f>
        <v>0</v>
      </c>
      <c r="F260" s="48">
        <f>'N Empregados 2012 CAGED'!F260-'N°Empregados 2002'!F260</f>
        <v>37</v>
      </c>
      <c r="G260" s="48">
        <f>'N Empregados 2012 CAGED'!G260-'N°Empregados 2002'!G260</f>
        <v>0</v>
      </c>
      <c r="H260" s="48">
        <f>'N Empregados 2012 CAGED'!H260-'N°Empregados 2002'!H260</f>
        <v>11</v>
      </c>
      <c r="I260" s="48">
        <f>'N Empregados 2012 CAGED'!I260-'N°Empregados 2002'!I260</f>
        <v>62</v>
      </c>
      <c r="J260" s="48">
        <f>'N Empregados 2012 CAGED'!J260-'N°Empregados 2002'!J260</f>
        <v>259</v>
      </c>
      <c r="K260" s="48">
        <f>'N Empregados 2012 CAGED'!K260-'N°Empregados 2002'!K260</f>
        <v>67</v>
      </c>
      <c r="L260" s="48">
        <f>'N Empregados 2012 CAGED'!L260-'N°Empregados 2002'!L260</f>
        <v>4</v>
      </c>
      <c r="M260" s="48">
        <f>'N Empregados 2012 CAGED'!M260-'N°Empregados 2002'!M260</f>
        <v>0</v>
      </c>
      <c r="N260" s="48">
        <f>'N Empregados 2012 CAGED'!N260-'N°Empregados 2002'!N260</f>
        <v>440</v>
      </c>
      <c r="P260" s="47"/>
    </row>
    <row r="261" spans="1:16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48">
        <f>'N Empregados 2012 CAGED'!E261-'N°Empregados 2002'!E261</f>
        <v>0</v>
      </c>
      <c r="F261" s="48">
        <f>'N Empregados 2012 CAGED'!F261-'N°Empregados 2002'!F261</f>
        <v>518</v>
      </c>
      <c r="G261" s="48">
        <f>'N Empregados 2012 CAGED'!G261-'N°Empregados 2002'!G261</f>
        <v>68</v>
      </c>
      <c r="H261" s="48">
        <f>'N Empregados 2012 CAGED'!H261-'N°Empregados 2002'!H261</f>
        <v>23</v>
      </c>
      <c r="I261" s="48">
        <f>'N Empregados 2012 CAGED'!I261-'N°Empregados 2002'!I261</f>
        <v>129</v>
      </c>
      <c r="J261" s="48">
        <f>'N Empregados 2012 CAGED'!J261-'N°Empregados 2002'!J261</f>
        <v>98</v>
      </c>
      <c r="K261" s="48">
        <f>'N Empregados 2012 CAGED'!K261-'N°Empregados 2002'!K261</f>
        <v>168</v>
      </c>
      <c r="L261" s="48">
        <f>'N Empregados 2012 CAGED'!L261-'N°Empregados 2002'!L261</f>
        <v>-7</v>
      </c>
      <c r="M261" s="48">
        <f>'N Empregados 2012 CAGED'!M261-'N°Empregados 2002'!M261</f>
        <v>0</v>
      </c>
      <c r="N261" s="48">
        <f>'N Empregados 2012 CAGED'!N261-'N°Empregados 2002'!N261</f>
        <v>997</v>
      </c>
      <c r="P261" s="47"/>
    </row>
    <row r="262" spans="1:16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48">
        <f>'N Empregados 2012 CAGED'!E262-'N°Empregados 2002'!E262</f>
        <v>-1</v>
      </c>
      <c r="F262" s="48">
        <f>'N Empregados 2012 CAGED'!F262-'N°Empregados 2002'!F262</f>
        <v>1174</v>
      </c>
      <c r="G262" s="48">
        <f>'N Empregados 2012 CAGED'!G262-'N°Empregados 2002'!G262</f>
        <v>2</v>
      </c>
      <c r="H262" s="48">
        <f>'N Empregados 2012 CAGED'!H262-'N°Empregados 2002'!H262</f>
        <v>35</v>
      </c>
      <c r="I262" s="48">
        <f>'N Empregados 2012 CAGED'!I262-'N°Empregados 2002'!I262</f>
        <v>291</v>
      </c>
      <c r="J262" s="48">
        <f>'N Empregados 2012 CAGED'!J262-'N°Empregados 2002'!J262</f>
        <v>-68</v>
      </c>
      <c r="K262" s="48">
        <f>'N Empregados 2012 CAGED'!K262-'N°Empregados 2002'!K262</f>
        <v>317</v>
      </c>
      <c r="L262" s="48">
        <f>'N Empregados 2012 CAGED'!L262-'N°Empregados 2002'!L262</f>
        <v>-30</v>
      </c>
      <c r="M262" s="48">
        <f>'N Empregados 2012 CAGED'!M262-'N°Empregados 2002'!M262</f>
        <v>0</v>
      </c>
      <c r="N262" s="48">
        <f>'N Empregados 2012 CAGED'!N262-'N°Empregados 2002'!N262</f>
        <v>1720</v>
      </c>
      <c r="P262" s="47"/>
    </row>
    <row r="263" spans="1:16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48">
        <f>'N Empregados 2012 CAGED'!E263-'N°Empregados 2002'!E263</f>
        <v>5</v>
      </c>
      <c r="F263" s="48">
        <f>'N Empregados 2012 CAGED'!F263-'N°Empregados 2002'!F263</f>
        <v>1216</v>
      </c>
      <c r="G263" s="48">
        <f>'N Empregados 2012 CAGED'!G263-'N°Empregados 2002'!G263</f>
        <v>2</v>
      </c>
      <c r="H263" s="48">
        <f>'N Empregados 2012 CAGED'!H263-'N°Empregados 2002'!H263</f>
        <v>19</v>
      </c>
      <c r="I263" s="48">
        <f>'N Empregados 2012 CAGED'!I263-'N°Empregados 2002'!I263</f>
        <v>305</v>
      </c>
      <c r="J263" s="48">
        <f>'N Empregados 2012 CAGED'!J263-'N°Empregados 2002'!J263</f>
        <v>176</v>
      </c>
      <c r="K263" s="48">
        <f>'N Empregados 2012 CAGED'!K263-'N°Empregados 2002'!K263</f>
        <v>179</v>
      </c>
      <c r="L263" s="48">
        <f>'N Empregados 2012 CAGED'!L263-'N°Empregados 2002'!L263</f>
        <v>155</v>
      </c>
      <c r="M263" s="48">
        <f>'N Empregados 2012 CAGED'!M263-'N°Empregados 2002'!M263</f>
        <v>0</v>
      </c>
      <c r="N263" s="48">
        <f>'N Empregados 2012 CAGED'!N263-'N°Empregados 2002'!N263</f>
        <v>2057</v>
      </c>
      <c r="P263" s="47"/>
    </row>
    <row r="264" spans="1:16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48">
        <f>'N Empregados 2012 CAGED'!E264-'N°Empregados 2002'!E264</f>
        <v>0</v>
      </c>
      <c r="F264" s="48">
        <f>'N Empregados 2012 CAGED'!F264-'N°Empregados 2002'!F264</f>
        <v>226</v>
      </c>
      <c r="G264" s="48">
        <f>'N Empregados 2012 CAGED'!G264-'N°Empregados 2002'!G264</f>
        <v>0</v>
      </c>
      <c r="H264" s="48">
        <f>'N Empregados 2012 CAGED'!H264-'N°Empregados 2002'!H264</f>
        <v>-1</v>
      </c>
      <c r="I264" s="48">
        <f>'N Empregados 2012 CAGED'!I264-'N°Empregados 2002'!I264</f>
        <v>20</v>
      </c>
      <c r="J264" s="48">
        <f>'N Empregados 2012 CAGED'!J264-'N°Empregados 2002'!J264</f>
        <v>44</v>
      </c>
      <c r="K264" s="48">
        <f>'N Empregados 2012 CAGED'!K264-'N°Empregados 2002'!K264</f>
        <v>43</v>
      </c>
      <c r="L264" s="48">
        <f>'N Empregados 2012 CAGED'!L264-'N°Empregados 2002'!L264</f>
        <v>16</v>
      </c>
      <c r="M264" s="48">
        <f>'N Empregados 2012 CAGED'!M264-'N°Empregados 2002'!M264</f>
        <v>0</v>
      </c>
      <c r="N264" s="48">
        <f>'N Empregados 2012 CAGED'!N264-'N°Empregados 2002'!N264</f>
        <v>348</v>
      </c>
      <c r="P264" s="47"/>
    </row>
    <row r="265" spans="1:16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48">
        <f>'N Empregados 2012 CAGED'!E265-'N°Empregados 2002'!E265</f>
        <v>-390</v>
      </c>
      <c r="F265" s="48">
        <f>'N Empregados 2012 CAGED'!F265-'N°Empregados 2002'!F265</f>
        <v>1006</v>
      </c>
      <c r="G265" s="48">
        <f>'N Empregados 2012 CAGED'!G265-'N°Empregados 2002'!G265</f>
        <v>6</v>
      </c>
      <c r="H265" s="48">
        <f>'N Empregados 2012 CAGED'!H265-'N°Empregados 2002'!H265</f>
        <v>-2</v>
      </c>
      <c r="I265" s="48">
        <f>'N Empregados 2012 CAGED'!I265-'N°Empregados 2002'!I265</f>
        <v>202</v>
      </c>
      <c r="J265" s="48">
        <f>'N Empregados 2012 CAGED'!J265-'N°Empregados 2002'!J265</f>
        <v>375</v>
      </c>
      <c r="K265" s="48">
        <f>'N Empregados 2012 CAGED'!K265-'N°Empregados 2002'!K265</f>
        <v>63</v>
      </c>
      <c r="L265" s="48">
        <f>'N Empregados 2012 CAGED'!L265-'N°Empregados 2002'!L265</f>
        <v>-10</v>
      </c>
      <c r="M265" s="48">
        <f>'N Empregados 2012 CAGED'!M265-'N°Empregados 2002'!M265</f>
        <v>0</v>
      </c>
      <c r="N265" s="48">
        <f>'N Empregados 2012 CAGED'!N265-'N°Empregados 2002'!N265</f>
        <v>1250</v>
      </c>
      <c r="P265" s="47"/>
    </row>
    <row r="266" spans="1:16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48">
        <f>'N Empregados 2012 CAGED'!E266-'N°Empregados 2002'!E266</f>
        <v>3</v>
      </c>
      <c r="F266" s="48">
        <f>'N Empregados 2012 CAGED'!F266-'N°Empregados 2002'!F266</f>
        <v>733</v>
      </c>
      <c r="G266" s="48">
        <f>'N Empregados 2012 CAGED'!G266-'N°Empregados 2002'!G266</f>
        <v>-2</v>
      </c>
      <c r="H266" s="48">
        <f>'N Empregados 2012 CAGED'!H266-'N°Empregados 2002'!H266</f>
        <v>60</v>
      </c>
      <c r="I266" s="48">
        <f>'N Empregados 2012 CAGED'!I266-'N°Empregados 2002'!I266</f>
        <v>1302</v>
      </c>
      <c r="J266" s="48">
        <f>'N Empregados 2012 CAGED'!J266-'N°Empregados 2002'!J266</f>
        <v>296</v>
      </c>
      <c r="K266" s="48">
        <f>'N Empregados 2012 CAGED'!K266-'N°Empregados 2002'!K266</f>
        <v>240</v>
      </c>
      <c r="L266" s="48">
        <f>'N Empregados 2012 CAGED'!L266-'N°Empregados 2002'!L266</f>
        <v>10</v>
      </c>
      <c r="M266" s="48">
        <f>'N Empregados 2012 CAGED'!M266-'N°Empregados 2002'!M266</f>
        <v>0</v>
      </c>
      <c r="N266" s="48">
        <f>'N Empregados 2012 CAGED'!N266-'N°Empregados 2002'!N266</f>
        <v>2642</v>
      </c>
      <c r="P266" s="47"/>
    </row>
    <row r="267" spans="1:16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48">
        <f>'N Empregados 2012 CAGED'!E267-'N°Empregados 2002'!E267</f>
        <v>0</v>
      </c>
      <c r="F267" s="48">
        <f>'N Empregados 2012 CAGED'!F267-'N°Empregados 2002'!F267</f>
        <v>100</v>
      </c>
      <c r="G267" s="48">
        <f>'N Empregados 2012 CAGED'!G267-'N°Empregados 2002'!G267</f>
        <v>0</v>
      </c>
      <c r="H267" s="48">
        <f>'N Empregados 2012 CAGED'!H267-'N°Empregados 2002'!H267</f>
        <v>6</v>
      </c>
      <c r="I267" s="48">
        <f>'N Empregados 2012 CAGED'!I267-'N°Empregados 2002'!I267</f>
        <v>21</v>
      </c>
      <c r="J267" s="48">
        <f>'N Empregados 2012 CAGED'!J267-'N°Empregados 2002'!J267</f>
        <v>8</v>
      </c>
      <c r="K267" s="48">
        <f>'N Empregados 2012 CAGED'!K267-'N°Empregados 2002'!K267</f>
        <v>26</v>
      </c>
      <c r="L267" s="48">
        <f>'N Empregados 2012 CAGED'!L267-'N°Empregados 2002'!L267</f>
        <v>5</v>
      </c>
      <c r="M267" s="48">
        <f>'N Empregados 2012 CAGED'!M267-'N°Empregados 2002'!M267</f>
        <v>0</v>
      </c>
      <c r="N267" s="48">
        <f>'N Empregados 2012 CAGED'!N267-'N°Empregados 2002'!N267</f>
        <v>166</v>
      </c>
      <c r="P267" s="47"/>
    </row>
    <row r="268" spans="1:16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48">
        <f>'N Empregados 2012 CAGED'!E268-'N°Empregados 2002'!E268</f>
        <v>12</v>
      </c>
      <c r="F268" s="48">
        <f>'N Empregados 2012 CAGED'!F268-'N°Empregados 2002'!F268</f>
        <v>936</v>
      </c>
      <c r="G268" s="48">
        <f>'N Empregados 2012 CAGED'!G268-'N°Empregados 2002'!G268</f>
        <v>28</v>
      </c>
      <c r="H268" s="48">
        <f>'N Empregados 2012 CAGED'!H268-'N°Empregados 2002'!H268</f>
        <v>29</v>
      </c>
      <c r="I268" s="48">
        <f>'N Empregados 2012 CAGED'!I268-'N°Empregados 2002'!I268</f>
        <v>486</v>
      </c>
      <c r="J268" s="48">
        <f>'N Empregados 2012 CAGED'!J268-'N°Empregados 2002'!J268</f>
        <v>166</v>
      </c>
      <c r="K268" s="48">
        <f>'N Empregados 2012 CAGED'!K268-'N°Empregados 2002'!K268</f>
        <v>339</v>
      </c>
      <c r="L268" s="48">
        <f>'N Empregados 2012 CAGED'!L268-'N°Empregados 2002'!L268</f>
        <v>21</v>
      </c>
      <c r="M268" s="48">
        <f>'N Empregados 2012 CAGED'!M268-'N°Empregados 2002'!M268</f>
        <v>0</v>
      </c>
      <c r="N268" s="48">
        <f>'N Empregados 2012 CAGED'!N268-'N°Empregados 2002'!N268</f>
        <v>2017</v>
      </c>
      <c r="P268" s="47"/>
    </row>
    <row r="269" spans="1:16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48">
        <f>'N Empregados 2012 CAGED'!E269-'N°Empregados 2002'!E269</f>
        <v>-1</v>
      </c>
      <c r="F269" s="48">
        <f>'N Empregados 2012 CAGED'!F269-'N°Empregados 2002'!F269</f>
        <v>637</v>
      </c>
      <c r="G269" s="48">
        <f>'N Empregados 2012 CAGED'!G269-'N°Empregados 2002'!G269</f>
        <v>0</v>
      </c>
      <c r="H269" s="48">
        <f>'N Empregados 2012 CAGED'!H269-'N°Empregados 2002'!H269</f>
        <v>-4</v>
      </c>
      <c r="I269" s="48">
        <f>'N Empregados 2012 CAGED'!I269-'N°Empregados 2002'!I269</f>
        <v>102</v>
      </c>
      <c r="J269" s="48">
        <f>'N Empregados 2012 CAGED'!J269-'N°Empregados 2002'!J269</f>
        <v>76</v>
      </c>
      <c r="K269" s="48">
        <f>'N Empregados 2012 CAGED'!K269-'N°Empregados 2002'!K269</f>
        <v>104</v>
      </c>
      <c r="L269" s="48">
        <f>'N Empregados 2012 CAGED'!L269-'N°Empregados 2002'!L269</f>
        <v>11</v>
      </c>
      <c r="M269" s="48">
        <f>'N Empregados 2012 CAGED'!M269-'N°Empregados 2002'!M269</f>
        <v>0</v>
      </c>
      <c r="N269" s="48">
        <f>'N Empregados 2012 CAGED'!N269-'N°Empregados 2002'!N269</f>
        <v>925</v>
      </c>
      <c r="P269" s="47"/>
    </row>
    <row r="270" spans="1:16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48">
        <f>'N Empregados 2012 CAGED'!E270-'N°Empregados 2002'!E270</f>
        <v>0</v>
      </c>
      <c r="F270" s="48">
        <f>'N Empregados 2012 CAGED'!F270-'N°Empregados 2002'!F270</f>
        <v>1</v>
      </c>
      <c r="G270" s="48">
        <f>'N Empregados 2012 CAGED'!G270-'N°Empregados 2002'!G270</f>
        <v>0</v>
      </c>
      <c r="H270" s="48">
        <f>'N Empregados 2012 CAGED'!H270-'N°Empregados 2002'!H270</f>
        <v>1</v>
      </c>
      <c r="I270" s="48">
        <f>'N Empregados 2012 CAGED'!I270-'N°Empregados 2002'!I270</f>
        <v>23</v>
      </c>
      <c r="J270" s="48">
        <f>'N Empregados 2012 CAGED'!J270-'N°Empregados 2002'!J270</f>
        <v>16</v>
      </c>
      <c r="K270" s="48">
        <f>'N Empregados 2012 CAGED'!K270-'N°Empregados 2002'!K270</f>
        <v>123</v>
      </c>
      <c r="L270" s="48">
        <f>'N Empregados 2012 CAGED'!L270-'N°Empregados 2002'!L270</f>
        <v>3</v>
      </c>
      <c r="M270" s="48">
        <f>'N Empregados 2012 CAGED'!M270-'N°Empregados 2002'!M270</f>
        <v>0</v>
      </c>
      <c r="N270" s="48">
        <f>'N Empregados 2012 CAGED'!N270-'N°Empregados 2002'!N270</f>
        <v>167</v>
      </c>
      <c r="P270" s="47"/>
    </row>
    <row r="271" spans="1:16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48">
        <f>'N Empregados 2012 CAGED'!E271-'N°Empregados 2002'!E271</f>
        <v>88</v>
      </c>
      <c r="F271" s="48">
        <f>'N Empregados 2012 CAGED'!F271-'N°Empregados 2002'!F271</f>
        <v>2056</v>
      </c>
      <c r="G271" s="48">
        <f>'N Empregados 2012 CAGED'!G271-'N°Empregados 2002'!G271</f>
        <v>16</v>
      </c>
      <c r="H271" s="48">
        <f>'N Empregados 2012 CAGED'!H271-'N°Empregados 2002'!H271</f>
        <v>252</v>
      </c>
      <c r="I271" s="48">
        <f>'N Empregados 2012 CAGED'!I271-'N°Empregados 2002'!I271</f>
        <v>1542</v>
      </c>
      <c r="J271" s="48">
        <f>'N Empregados 2012 CAGED'!J271-'N°Empregados 2002'!J271</f>
        <v>829</v>
      </c>
      <c r="K271" s="48">
        <f>'N Empregados 2012 CAGED'!K271-'N°Empregados 2002'!K271</f>
        <v>443</v>
      </c>
      <c r="L271" s="48">
        <f>'N Empregados 2012 CAGED'!L271-'N°Empregados 2002'!L271</f>
        <v>-66</v>
      </c>
      <c r="M271" s="48">
        <f>'N Empregados 2012 CAGED'!M271-'N°Empregados 2002'!M271</f>
        <v>0</v>
      </c>
      <c r="N271" s="48">
        <f>'N Empregados 2012 CAGED'!N271-'N°Empregados 2002'!N271</f>
        <v>5160</v>
      </c>
      <c r="P271" s="47"/>
    </row>
    <row r="272" spans="1:16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48">
        <f>'N Empregados 2012 CAGED'!E272-'N°Empregados 2002'!E272</f>
        <v>-8</v>
      </c>
      <c r="F272" s="48">
        <f>'N Empregados 2012 CAGED'!F272-'N°Empregados 2002'!F272</f>
        <v>94</v>
      </c>
      <c r="G272" s="48">
        <f>'N Empregados 2012 CAGED'!G272-'N°Empregados 2002'!G272</f>
        <v>2</v>
      </c>
      <c r="H272" s="48">
        <f>'N Empregados 2012 CAGED'!H272-'N°Empregados 2002'!H272</f>
        <v>42</v>
      </c>
      <c r="I272" s="48">
        <f>'N Empregados 2012 CAGED'!I272-'N°Empregados 2002'!I272</f>
        <v>30</v>
      </c>
      <c r="J272" s="48">
        <f>'N Empregados 2012 CAGED'!J272-'N°Empregados 2002'!J272</f>
        <v>61</v>
      </c>
      <c r="K272" s="48">
        <f>'N Empregados 2012 CAGED'!K272-'N°Empregados 2002'!K272</f>
        <v>11</v>
      </c>
      <c r="L272" s="48">
        <f>'N Empregados 2012 CAGED'!L272-'N°Empregados 2002'!L272</f>
        <v>-1</v>
      </c>
      <c r="M272" s="48">
        <f>'N Empregados 2012 CAGED'!M272-'N°Empregados 2002'!M272</f>
        <v>0</v>
      </c>
      <c r="N272" s="48">
        <f>'N Empregados 2012 CAGED'!N272-'N°Empregados 2002'!N272</f>
        <v>231</v>
      </c>
      <c r="P272" s="47"/>
    </row>
    <row r="273" spans="1:16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48">
        <f>'N Empregados 2012 CAGED'!E273-'N°Empregados 2002'!E273</f>
        <v>8</v>
      </c>
      <c r="F273" s="48">
        <f>'N Empregados 2012 CAGED'!F273-'N°Empregados 2002'!F273</f>
        <v>2112</v>
      </c>
      <c r="G273" s="48">
        <f>'N Empregados 2012 CAGED'!G273-'N°Empregados 2002'!G273</f>
        <v>-6</v>
      </c>
      <c r="H273" s="48">
        <f>'N Empregados 2012 CAGED'!H273-'N°Empregados 2002'!H273</f>
        <v>250</v>
      </c>
      <c r="I273" s="48">
        <f>'N Empregados 2012 CAGED'!I273-'N°Empregados 2002'!I273</f>
        <v>1391</v>
      </c>
      <c r="J273" s="48">
        <f>'N Empregados 2012 CAGED'!J273-'N°Empregados 2002'!J273</f>
        <v>745</v>
      </c>
      <c r="K273" s="48">
        <f>'N Empregados 2012 CAGED'!K273-'N°Empregados 2002'!K273</f>
        <v>220</v>
      </c>
      <c r="L273" s="48">
        <f>'N Empregados 2012 CAGED'!L273-'N°Empregados 2002'!L273</f>
        <v>-47</v>
      </c>
      <c r="M273" s="48">
        <f>'N Empregados 2012 CAGED'!M273-'N°Empregados 2002'!M273</f>
        <v>0</v>
      </c>
      <c r="N273" s="48">
        <f>'N Empregados 2012 CAGED'!N273-'N°Empregados 2002'!N273</f>
        <v>4673</v>
      </c>
      <c r="P273" s="47"/>
    </row>
    <row r="274" spans="1:16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48">
        <f>'N Empregados 2012 CAGED'!E274-'N°Empregados 2002'!E274</f>
        <v>0</v>
      </c>
      <c r="F274" s="48">
        <f>'N Empregados 2012 CAGED'!F274-'N°Empregados 2002'!F274</f>
        <v>276</v>
      </c>
      <c r="G274" s="48">
        <f>'N Empregados 2012 CAGED'!G274-'N°Empregados 2002'!G274</f>
        <v>2</v>
      </c>
      <c r="H274" s="48">
        <f>'N Empregados 2012 CAGED'!H274-'N°Empregados 2002'!H274</f>
        <v>2</v>
      </c>
      <c r="I274" s="48">
        <f>'N Empregados 2012 CAGED'!I274-'N°Empregados 2002'!I274</f>
        <v>40</v>
      </c>
      <c r="J274" s="48">
        <f>'N Empregados 2012 CAGED'!J274-'N°Empregados 2002'!J274</f>
        <v>-22</v>
      </c>
      <c r="K274" s="48">
        <f>'N Empregados 2012 CAGED'!K274-'N°Empregados 2002'!K274</f>
        <v>373</v>
      </c>
      <c r="L274" s="48">
        <f>'N Empregados 2012 CAGED'!L274-'N°Empregados 2002'!L274</f>
        <v>119</v>
      </c>
      <c r="M274" s="48">
        <f>'N Empregados 2012 CAGED'!M274-'N°Empregados 2002'!M274</f>
        <v>0</v>
      </c>
      <c r="N274" s="48">
        <f>'N Empregados 2012 CAGED'!N274-'N°Empregados 2002'!N274</f>
        <v>790</v>
      </c>
      <c r="P274" s="47"/>
    </row>
    <row r="275" spans="1:16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48">
        <f>'N Empregados 2012 CAGED'!E275-'N°Empregados 2002'!E275</f>
        <v>-6</v>
      </c>
      <c r="F275" s="48">
        <f>'N Empregados 2012 CAGED'!F275-'N°Empregados 2002'!F275</f>
        <v>1162</v>
      </c>
      <c r="G275" s="48">
        <f>'N Empregados 2012 CAGED'!G275-'N°Empregados 2002'!G275</f>
        <v>19</v>
      </c>
      <c r="H275" s="48">
        <f>'N Empregados 2012 CAGED'!H275-'N°Empregados 2002'!H275</f>
        <v>69</v>
      </c>
      <c r="I275" s="48">
        <f>'N Empregados 2012 CAGED'!I275-'N°Empregados 2002'!I275</f>
        <v>289</v>
      </c>
      <c r="J275" s="48">
        <f>'N Empregados 2012 CAGED'!J275-'N°Empregados 2002'!J275</f>
        <v>182</v>
      </c>
      <c r="K275" s="48">
        <f>'N Empregados 2012 CAGED'!K275-'N°Empregados 2002'!K275</f>
        <v>260</v>
      </c>
      <c r="L275" s="48">
        <f>'N Empregados 2012 CAGED'!L275-'N°Empregados 2002'!L275</f>
        <v>43</v>
      </c>
      <c r="M275" s="48">
        <f>'N Empregados 2012 CAGED'!M275-'N°Empregados 2002'!M275</f>
        <v>0</v>
      </c>
      <c r="N275" s="48">
        <f>'N Empregados 2012 CAGED'!N275-'N°Empregados 2002'!N275</f>
        <v>2018</v>
      </c>
      <c r="P275" s="47"/>
    </row>
    <row r="276" spans="1:16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48">
        <f>'N Empregados 2012 CAGED'!E276-'N°Empregados 2002'!E276</f>
        <v>1245</v>
      </c>
      <c r="F276" s="48">
        <f>'N Empregados 2012 CAGED'!F276-'N°Empregados 2002'!F276</f>
        <v>18</v>
      </c>
      <c r="G276" s="48">
        <f>'N Empregados 2012 CAGED'!G276-'N°Empregados 2002'!G276</f>
        <v>17</v>
      </c>
      <c r="H276" s="48">
        <f>'N Empregados 2012 CAGED'!H276-'N°Empregados 2002'!H276</f>
        <v>15</v>
      </c>
      <c r="I276" s="48">
        <f>'N Empregados 2012 CAGED'!I276-'N°Empregados 2002'!I276</f>
        <v>60</v>
      </c>
      <c r="J276" s="48">
        <f>'N Empregados 2012 CAGED'!J276-'N°Empregados 2002'!J276</f>
        <v>56</v>
      </c>
      <c r="K276" s="48">
        <f>'N Empregados 2012 CAGED'!K276-'N°Empregados 2002'!K276</f>
        <v>29</v>
      </c>
      <c r="L276" s="48">
        <f>'N Empregados 2012 CAGED'!L276-'N°Empregados 2002'!L276</f>
        <v>2</v>
      </c>
      <c r="M276" s="48">
        <f>'N Empregados 2012 CAGED'!M276-'N°Empregados 2002'!M276</f>
        <v>0</v>
      </c>
      <c r="N276" s="48">
        <f>'N Empregados 2012 CAGED'!N276-'N°Empregados 2002'!N276</f>
        <v>1442</v>
      </c>
      <c r="P276" s="47"/>
    </row>
    <row r="277" spans="1:16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48">
        <f>'N Empregados 2012 CAGED'!E277-'N°Empregados 2002'!E277</f>
        <v>27</v>
      </c>
      <c r="F277" s="48">
        <f>'N Empregados 2012 CAGED'!F277-'N°Empregados 2002'!F277</f>
        <v>424</v>
      </c>
      <c r="G277" s="48">
        <f>'N Empregados 2012 CAGED'!G277-'N°Empregados 2002'!G277</f>
        <v>20</v>
      </c>
      <c r="H277" s="48">
        <f>'N Empregados 2012 CAGED'!H277-'N°Empregados 2002'!H277</f>
        <v>33</v>
      </c>
      <c r="I277" s="48">
        <f>'N Empregados 2012 CAGED'!I277-'N°Empregados 2002'!I277</f>
        <v>79</v>
      </c>
      <c r="J277" s="48">
        <f>'N Empregados 2012 CAGED'!J277-'N°Empregados 2002'!J277</f>
        <v>98</v>
      </c>
      <c r="K277" s="48">
        <f>'N Empregados 2012 CAGED'!K277-'N°Empregados 2002'!K277</f>
        <v>25</v>
      </c>
      <c r="L277" s="48">
        <f>'N Empregados 2012 CAGED'!L277-'N°Empregados 2002'!L277</f>
        <v>0</v>
      </c>
      <c r="M277" s="48">
        <f>'N Empregados 2012 CAGED'!M277-'N°Empregados 2002'!M277</f>
        <v>0</v>
      </c>
      <c r="N277" s="48">
        <f>'N Empregados 2012 CAGED'!N277-'N°Empregados 2002'!N277</f>
        <v>706</v>
      </c>
      <c r="P277" s="47"/>
    </row>
    <row r="278" spans="1:16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48">
        <f>'N Empregados 2012 CAGED'!E278-'N°Empregados 2002'!E278</f>
        <v>1</v>
      </c>
      <c r="F278" s="48">
        <f>'N Empregados 2012 CAGED'!F278-'N°Empregados 2002'!F278</f>
        <v>1013</v>
      </c>
      <c r="G278" s="48">
        <f>'N Empregados 2012 CAGED'!G278-'N°Empregados 2002'!G278</f>
        <v>3</v>
      </c>
      <c r="H278" s="48">
        <f>'N Empregados 2012 CAGED'!H278-'N°Empregados 2002'!H278</f>
        <v>57</v>
      </c>
      <c r="I278" s="48">
        <f>'N Empregados 2012 CAGED'!I278-'N°Empregados 2002'!I278</f>
        <v>201</v>
      </c>
      <c r="J278" s="48">
        <f>'N Empregados 2012 CAGED'!J278-'N°Empregados 2002'!J278</f>
        <v>210</v>
      </c>
      <c r="K278" s="48">
        <f>'N Empregados 2012 CAGED'!K278-'N°Empregados 2002'!K278</f>
        <v>36</v>
      </c>
      <c r="L278" s="48">
        <f>'N Empregados 2012 CAGED'!L278-'N°Empregados 2002'!L278</f>
        <v>48</v>
      </c>
      <c r="M278" s="48">
        <f>'N Empregados 2012 CAGED'!M278-'N°Empregados 2002'!M278</f>
        <v>0</v>
      </c>
      <c r="N278" s="48">
        <f>'N Empregados 2012 CAGED'!N278-'N°Empregados 2002'!N278</f>
        <v>1569</v>
      </c>
      <c r="P278" s="47"/>
    </row>
    <row r="279" spans="1:16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48">
        <f>'N Empregados 2012 CAGED'!E279-'N°Empregados 2002'!E279</f>
        <v>-36</v>
      </c>
      <c r="F279" s="48">
        <f>'N Empregados 2012 CAGED'!F279-'N°Empregados 2002'!F279</f>
        <v>794</v>
      </c>
      <c r="G279" s="48">
        <f>'N Empregados 2012 CAGED'!G279-'N°Empregados 2002'!G279</f>
        <v>2</v>
      </c>
      <c r="H279" s="48">
        <f>'N Empregados 2012 CAGED'!H279-'N°Empregados 2002'!H279</f>
        <v>-21</v>
      </c>
      <c r="I279" s="48">
        <f>'N Empregados 2012 CAGED'!I279-'N°Empregados 2002'!I279</f>
        <v>-143</v>
      </c>
      <c r="J279" s="48">
        <f>'N Empregados 2012 CAGED'!J279-'N°Empregados 2002'!J279</f>
        <v>101</v>
      </c>
      <c r="K279" s="48">
        <f>'N Empregados 2012 CAGED'!K279-'N°Empregados 2002'!K279</f>
        <v>43</v>
      </c>
      <c r="L279" s="48">
        <f>'N Empregados 2012 CAGED'!L279-'N°Empregados 2002'!L279</f>
        <v>24</v>
      </c>
      <c r="M279" s="48">
        <f>'N Empregados 2012 CAGED'!M279-'N°Empregados 2002'!M279</f>
        <v>0</v>
      </c>
      <c r="N279" s="48">
        <f>'N Empregados 2012 CAGED'!N279-'N°Empregados 2002'!N279</f>
        <v>764</v>
      </c>
      <c r="P279" s="47"/>
    </row>
    <row r="280" spans="1:16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48">
        <f>'N Empregados 2012 CAGED'!E280-'N°Empregados 2002'!E280</f>
        <v>28</v>
      </c>
      <c r="F280" s="48">
        <f>'N Empregados 2012 CAGED'!F280-'N°Empregados 2002'!F280</f>
        <v>3813</v>
      </c>
      <c r="G280" s="48">
        <f>'N Empregados 2012 CAGED'!G280-'N°Empregados 2002'!G280</f>
        <v>-29</v>
      </c>
      <c r="H280" s="48">
        <f>'N Empregados 2012 CAGED'!H280-'N°Empregados 2002'!H280</f>
        <v>-246</v>
      </c>
      <c r="I280" s="48">
        <f>'N Empregados 2012 CAGED'!I280-'N°Empregados 2002'!I280</f>
        <v>5211</v>
      </c>
      <c r="J280" s="48">
        <f>'N Empregados 2012 CAGED'!J280-'N°Empregados 2002'!J280</f>
        <v>5701</v>
      </c>
      <c r="K280" s="48">
        <f>'N Empregados 2012 CAGED'!K280-'N°Empregados 2002'!K280</f>
        <v>918</v>
      </c>
      <c r="L280" s="48">
        <f>'N Empregados 2012 CAGED'!L280-'N°Empregados 2002'!L280</f>
        <v>-92</v>
      </c>
      <c r="M280" s="48">
        <f>'N Empregados 2012 CAGED'!M280-'N°Empregados 2002'!M280</f>
        <v>0</v>
      </c>
      <c r="N280" s="48">
        <f>'N Empregados 2012 CAGED'!N280-'N°Empregados 2002'!N280</f>
        <v>15304</v>
      </c>
      <c r="P280" s="47"/>
    </row>
    <row r="281" spans="1:16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48">
        <f>'N Empregados 2012 CAGED'!E281-'N°Empregados 2002'!E281</f>
        <v>0</v>
      </c>
      <c r="F281" s="48">
        <f>'N Empregados 2012 CAGED'!F281-'N°Empregados 2002'!F281</f>
        <v>-5</v>
      </c>
      <c r="G281" s="48">
        <f>'N Empregados 2012 CAGED'!G281-'N°Empregados 2002'!G281</f>
        <v>0</v>
      </c>
      <c r="H281" s="48">
        <f>'N Empregados 2012 CAGED'!H281-'N°Empregados 2002'!H281</f>
        <v>11</v>
      </c>
      <c r="I281" s="48">
        <f>'N Empregados 2012 CAGED'!I281-'N°Empregados 2002'!I281</f>
        <v>60</v>
      </c>
      <c r="J281" s="48">
        <f>'N Empregados 2012 CAGED'!J281-'N°Empregados 2002'!J281</f>
        <v>19</v>
      </c>
      <c r="K281" s="48">
        <f>'N Empregados 2012 CAGED'!K281-'N°Empregados 2002'!K281</f>
        <v>29</v>
      </c>
      <c r="L281" s="48">
        <f>'N Empregados 2012 CAGED'!L281-'N°Empregados 2002'!L281</f>
        <v>107</v>
      </c>
      <c r="M281" s="48">
        <f>'N Empregados 2012 CAGED'!M281-'N°Empregados 2002'!M281</f>
        <v>0</v>
      </c>
      <c r="N281" s="48">
        <f>'N Empregados 2012 CAGED'!N281-'N°Empregados 2002'!N281</f>
        <v>221</v>
      </c>
      <c r="P281" s="47"/>
    </row>
    <row r="282" spans="1:16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48">
        <f>'N Empregados 2012 CAGED'!E282-'N°Empregados 2002'!E282</f>
        <v>12</v>
      </c>
      <c r="F282" s="48">
        <f>'N Empregados 2012 CAGED'!F282-'N°Empregados 2002'!F282</f>
        <v>481</v>
      </c>
      <c r="G282" s="48">
        <f>'N Empregados 2012 CAGED'!G282-'N°Empregados 2002'!G282</f>
        <v>31</v>
      </c>
      <c r="H282" s="48">
        <f>'N Empregados 2012 CAGED'!H282-'N°Empregados 2002'!H282</f>
        <v>358</v>
      </c>
      <c r="I282" s="48">
        <f>'N Empregados 2012 CAGED'!I282-'N°Empregados 2002'!I282</f>
        <v>517</v>
      </c>
      <c r="J282" s="48">
        <f>'N Empregados 2012 CAGED'!J282-'N°Empregados 2002'!J282</f>
        <v>610</v>
      </c>
      <c r="K282" s="48">
        <f>'N Empregados 2012 CAGED'!K282-'N°Empregados 2002'!K282</f>
        <v>138</v>
      </c>
      <c r="L282" s="48">
        <f>'N Empregados 2012 CAGED'!L282-'N°Empregados 2002'!L282</f>
        <v>80</v>
      </c>
      <c r="M282" s="48">
        <f>'N Empregados 2012 CAGED'!M282-'N°Empregados 2002'!M282</f>
        <v>0</v>
      </c>
      <c r="N282" s="48">
        <f>'N Empregados 2012 CAGED'!N282-'N°Empregados 2002'!N282</f>
        <v>2227</v>
      </c>
      <c r="P282" s="47"/>
    </row>
    <row r="283" spans="1:16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48">
        <f>'N Empregados 2012 CAGED'!E283-'N°Empregados 2002'!E283</f>
        <v>0</v>
      </c>
      <c r="F283" s="48">
        <f>'N Empregados 2012 CAGED'!F283-'N°Empregados 2002'!F283</f>
        <v>55</v>
      </c>
      <c r="G283" s="48">
        <f>'N Empregados 2012 CAGED'!G283-'N°Empregados 2002'!G283</f>
        <v>1</v>
      </c>
      <c r="H283" s="48">
        <f>'N Empregados 2012 CAGED'!H283-'N°Empregados 2002'!H283</f>
        <v>0</v>
      </c>
      <c r="I283" s="48">
        <f>'N Empregados 2012 CAGED'!I283-'N°Empregados 2002'!I283</f>
        <v>21</v>
      </c>
      <c r="J283" s="48">
        <f>'N Empregados 2012 CAGED'!J283-'N°Empregados 2002'!J283</f>
        <v>17</v>
      </c>
      <c r="K283" s="48">
        <f>'N Empregados 2012 CAGED'!K283-'N°Empregados 2002'!K283</f>
        <v>18</v>
      </c>
      <c r="L283" s="48">
        <f>'N Empregados 2012 CAGED'!L283-'N°Empregados 2002'!L283</f>
        <v>14</v>
      </c>
      <c r="M283" s="48">
        <f>'N Empregados 2012 CAGED'!M283-'N°Empregados 2002'!M283</f>
        <v>0</v>
      </c>
      <c r="N283" s="48">
        <f>'N Empregados 2012 CAGED'!N283-'N°Empregados 2002'!N283</f>
        <v>126</v>
      </c>
      <c r="P283" s="47"/>
    </row>
    <row r="284" spans="1:16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48">
        <f>'N Empregados 2012 CAGED'!E284-'N°Empregados 2002'!E284</f>
        <v>0</v>
      </c>
      <c r="F284" s="48">
        <f>'N Empregados 2012 CAGED'!F284-'N°Empregados 2002'!F284</f>
        <v>22</v>
      </c>
      <c r="G284" s="48">
        <f>'N Empregados 2012 CAGED'!G284-'N°Empregados 2002'!G284</f>
        <v>3</v>
      </c>
      <c r="H284" s="48">
        <f>'N Empregados 2012 CAGED'!H284-'N°Empregados 2002'!H284</f>
        <v>10</v>
      </c>
      <c r="I284" s="48">
        <f>'N Empregados 2012 CAGED'!I284-'N°Empregados 2002'!I284</f>
        <v>179</v>
      </c>
      <c r="J284" s="48">
        <f>'N Empregados 2012 CAGED'!J284-'N°Empregados 2002'!J284</f>
        <v>144</v>
      </c>
      <c r="K284" s="48">
        <f>'N Empregados 2012 CAGED'!K284-'N°Empregados 2002'!K284</f>
        <v>98</v>
      </c>
      <c r="L284" s="48">
        <f>'N Empregados 2012 CAGED'!L284-'N°Empregados 2002'!L284</f>
        <v>103</v>
      </c>
      <c r="M284" s="48">
        <f>'N Empregados 2012 CAGED'!M284-'N°Empregados 2002'!M284</f>
        <v>0</v>
      </c>
      <c r="N284" s="48">
        <f>'N Empregados 2012 CAGED'!N284-'N°Empregados 2002'!N284</f>
        <v>559</v>
      </c>
      <c r="P284" s="47"/>
    </row>
    <row r="285" spans="1:16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48">
        <f>'N Empregados 2012 CAGED'!E285-'N°Empregados 2002'!E285</f>
        <v>0</v>
      </c>
      <c r="F285" s="48">
        <f>'N Empregados 2012 CAGED'!F285-'N°Empregados 2002'!F285</f>
        <v>-1</v>
      </c>
      <c r="G285" s="48">
        <f>'N Empregados 2012 CAGED'!G285-'N°Empregados 2002'!G285</f>
        <v>0</v>
      </c>
      <c r="H285" s="48">
        <f>'N Empregados 2012 CAGED'!H285-'N°Empregados 2002'!H285</f>
        <v>36</v>
      </c>
      <c r="I285" s="48">
        <f>'N Empregados 2012 CAGED'!I285-'N°Empregados 2002'!I285</f>
        <v>20</v>
      </c>
      <c r="J285" s="48">
        <f>'N Empregados 2012 CAGED'!J285-'N°Empregados 2002'!J285</f>
        <v>5</v>
      </c>
      <c r="K285" s="48">
        <f>'N Empregados 2012 CAGED'!K285-'N°Empregados 2002'!K285</f>
        <v>62</v>
      </c>
      <c r="L285" s="48">
        <f>'N Empregados 2012 CAGED'!L285-'N°Empregados 2002'!L285</f>
        <v>61</v>
      </c>
      <c r="M285" s="48">
        <f>'N Empregados 2012 CAGED'!M285-'N°Empregados 2002'!M285</f>
        <v>0</v>
      </c>
      <c r="N285" s="48">
        <f>'N Empregados 2012 CAGED'!N285-'N°Empregados 2002'!N285</f>
        <v>183</v>
      </c>
      <c r="P285" s="47"/>
    </row>
    <row r="286" spans="1:16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48">
        <f>'N Empregados 2012 CAGED'!E286-'N°Empregados 2002'!E286</f>
        <v>37</v>
      </c>
      <c r="F286" s="48">
        <f>'N Empregados 2012 CAGED'!F286-'N°Empregados 2002'!F286</f>
        <v>1933</v>
      </c>
      <c r="G286" s="48">
        <f>'N Empregados 2012 CAGED'!G286-'N°Empregados 2002'!G286</f>
        <v>21</v>
      </c>
      <c r="H286" s="48">
        <f>'N Empregados 2012 CAGED'!H286-'N°Empregados 2002'!H286</f>
        <v>72</v>
      </c>
      <c r="I286" s="48">
        <f>'N Empregados 2012 CAGED'!I286-'N°Empregados 2002'!I286</f>
        <v>337</v>
      </c>
      <c r="J286" s="48">
        <f>'N Empregados 2012 CAGED'!J286-'N°Empregados 2002'!J286</f>
        <v>288</v>
      </c>
      <c r="K286" s="48">
        <f>'N Empregados 2012 CAGED'!K286-'N°Empregados 2002'!K286</f>
        <v>187</v>
      </c>
      <c r="L286" s="48">
        <f>'N Empregados 2012 CAGED'!L286-'N°Empregados 2002'!L286</f>
        <v>18</v>
      </c>
      <c r="M286" s="48">
        <f>'N Empregados 2012 CAGED'!M286-'N°Empregados 2002'!M286</f>
        <v>0</v>
      </c>
      <c r="N286" s="48">
        <f>'N Empregados 2012 CAGED'!N286-'N°Empregados 2002'!N286</f>
        <v>2893</v>
      </c>
      <c r="P286" s="47"/>
    </row>
    <row r="287" spans="1:16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48">
        <f>'N Empregados 2012 CAGED'!E287-'N°Empregados 2002'!E287</f>
        <v>-1</v>
      </c>
      <c r="F287" s="48">
        <f>'N Empregados 2012 CAGED'!F287-'N°Empregados 2002'!F287</f>
        <v>202</v>
      </c>
      <c r="G287" s="48">
        <f>'N Empregados 2012 CAGED'!G287-'N°Empregados 2002'!G287</f>
        <v>1</v>
      </c>
      <c r="H287" s="48">
        <f>'N Empregados 2012 CAGED'!H287-'N°Empregados 2002'!H287</f>
        <v>7</v>
      </c>
      <c r="I287" s="48">
        <f>'N Empregados 2012 CAGED'!I287-'N°Empregados 2002'!I287</f>
        <v>49</v>
      </c>
      <c r="J287" s="48">
        <f>'N Empregados 2012 CAGED'!J287-'N°Empregados 2002'!J287</f>
        <v>64</v>
      </c>
      <c r="K287" s="48">
        <f>'N Empregados 2012 CAGED'!K287-'N°Empregados 2002'!K287</f>
        <v>44</v>
      </c>
      <c r="L287" s="48">
        <f>'N Empregados 2012 CAGED'!L287-'N°Empregados 2002'!L287</f>
        <v>89</v>
      </c>
      <c r="M287" s="48">
        <f>'N Empregados 2012 CAGED'!M287-'N°Empregados 2002'!M287</f>
        <v>0</v>
      </c>
      <c r="N287" s="48">
        <f>'N Empregados 2012 CAGED'!N287-'N°Empregados 2002'!N287</f>
        <v>455</v>
      </c>
      <c r="P287" s="47"/>
    </row>
    <row r="288" spans="1:16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48">
        <f>'N Empregados 2012 CAGED'!E288-'N°Empregados 2002'!E288</f>
        <v>0</v>
      </c>
      <c r="F288" s="48">
        <f>'N Empregados 2012 CAGED'!F288-'N°Empregados 2002'!F288</f>
        <v>43</v>
      </c>
      <c r="G288" s="48">
        <f>'N Empregados 2012 CAGED'!G288-'N°Empregados 2002'!G288</f>
        <v>0</v>
      </c>
      <c r="H288" s="48">
        <f>'N Empregados 2012 CAGED'!H288-'N°Empregados 2002'!H288</f>
        <v>2</v>
      </c>
      <c r="I288" s="48">
        <f>'N Empregados 2012 CAGED'!I288-'N°Empregados 2002'!I288</f>
        <v>-39</v>
      </c>
      <c r="J288" s="48">
        <f>'N Empregados 2012 CAGED'!J288-'N°Empregados 2002'!J288</f>
        <v>3</v>
      </c>
      <c r="K288" s="48">
        <f>'N Empregados 2012 CAGED'!K288-'N°Empregados 2002'!K288</f>
        <v>56</v>
      </c>
      <c r="L288" s="48">
        <f>'N Empregados 2012 CAGED'!L288-'N°Empregados 2002'!L288</f>
        <v>12</v>
      </c>
      <c r="M288" s="48">
        <f>'N Empregados 2012 CAGED'!M288-'N°Empregados 2002'!M288</f>
        <v>0</v>
      </c>
      <c r="N288" s="48">
        <f>'N Empregados 2012 CAGED'!N288-'N°Empregados 2002'!N288</f>
        <v>77</v>
      </c>
      <c r="P288" s="47"/>
    </row>
    <row r="289" spans="1:16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48">
        <f>'N Empregados 2012 CAGED'!E289-'N°Empregados 2002'!E289</f>
        <v>24</v>
      </c>
      <c r="F289" s="48">
        <f>'N Empregados 2012 CAGED'!F289-'N°Empregados 2002'!F289</f>
        <v>-22</v>
      </c>
      <c r="G289" s="48">
        <f>'N Empregados 2012 CAGED'!G289-'N°Empregados 2002'!G289</f>
        <v>-1</v>
      </c>
      <c r="H289" s="48">
        <f>'N Empregados 2012 CAGED'!H289-'N°Empregados 2002'!H289</f>
        <v>-4</v>
      </c>
      <c r="I289" s="48">
        <f>'N Empregados 2012 CAGED'!I289-'N°Empregados 2002'!I289</f>
        <v>36</v>
      </c>
      <c r="J289" s="48">
        <f>'N Empregados 2012 CAGED'!J289-'N°Empregados 2002'!J289</f>
        <v>-71</v>
      </c>
      <c r="K289" s="48">
        <f>'N Empregados 2012 CAGED'!K289-'N°Empregados 2002'!K289</f>
        <v>105</v>
      </c>
      <c r="L289" s="48">
        <f>'N Empregados 2012 CAGED'!L289-'N°Empregados 2002'!L289</f>
        <v>-56</v>
      </c>
      <c r="M289" s="48">
        <f>'N Empregados 2012 CAGED'!M289-'N°Empregados 2002'!M289</f>
        <v>0</v>
      </c>
      <c r="N289" s="48">
        <f>'N Empregados 2012 CAGED'!N289-'N°Empregados 2002'!N289</f>
        <v>11</v>
      </c>
      <c r="P289" s="47"/>
    </row>
    <row r="290" spans="1:16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48">
        <f>'N Empregados 2012 CAGED'!E290-'N°Empregados 2002'!E290</f>
        <v>31</v>
      </c>
      <c r="F290" s="48">
        <f>'N Empregados 2012 CAGED'!F290-'N°Empregados 2002'!F290</f>
        <v>123</v>
      </c>
      <c r="G290" s="48">
        <f>'N Empregados 2012 CAGED'!G290-'N°Empregados 2002'!G290</f>
        <v>-1</v>
      </c>
      <c r="H290" s="48">
        <f>'N Empregados 2012 CAGED'!H290-'N°Empregados 2002'!H290</f>
        <v>11</v>
      </c>
      <c r="I290" s="48">
        <f>'N Empregados 2012 CAGED'!I290-'N°Empregados 2002'!I290</f>
        <v>80</v>
      </c>
      <c r="J290" s="48">
        <f>'N Empregados 2012 CAGED'!J290-'N°Empregados 2002'!J290</f>
        <v>64</v>
      </c>
      <c r="K290" s="48">
        <f>'N Empregados 2012 CAGED'!K290-'N°Empregados 2002'!K290</f>
        <v>118</v>
      </c>
      <c r="L290" s="48">
        <f>'N Empregados 2012 CAGED'!L290-'N°Empregados 2002'!L290</f>
        <v>22</v>
      </c>
      <c r="M290" s="48">
        <f>'N Empregados 2012 CAGED'!M290-'N°Empregados 2002'!M290</f>
        <v>0</v>
      </c>
      <c r="N290" s="48">
        <f>'N Empregados 2012 CAGED'!N290-'N°Empregados 2002'!N290</f>
        <v>448</v>
      </c>
      <c r="P290" s="47"/>
    </row>
    <row r="291" spans="1:16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48">
        <f>'N Empregados 2012 CAGED'!E291-'N°Empregados 2002'!E291</f>
        <v>5</v>
      </c>
      <c r="F291" s="48">
        <f>'N Empregados 2012 CAGED'!F291-'N°Empregados 2002'!F291</f>
        <v>-648</v>
      </c>
      <c r="G291" s="48">
        <f>'N Empregados 2012 CAGED'!G291-'N°Empregados 2002'!G291</f>
        <v>-24</v>
      </c>
      <c r="H291" s="48">
        <f>'N Empregados 2012 CAGED'!H291-'N°Empregados 2002'!H291</f>
        <v>659</v>
      </c>
      <c r="I291" s="48">
        <f>'N Empregados 2012 CAGED'!I291-'N°Empregados 2002'!I291</f>
        <v>1764</v>
      </c>
      <c r="J291" s="48">
        <f>'N Empregados 2012 CAGED'!J291-'N°Empregados 2002'!J291</f>
        <v>4440</v>
      </c>
      <c r="K291" s="48">
        <f>'N Empregados 2012 CAGED'!K291-'N°Empregados 2002'!K291</f>
        <v>306</v>
      </c>
      <c r="L291" s="48">
        <f>'N Empregados 2012 CAGED'!L291-'N°Empregados 2002'!L291</f>
        <v>299</v>
      </c>
      <c r="M291" s="48">
        <f>'N Empregados 2012 CAGED'!M291-'N°Empregados 2002'!M291</f>
        <v>0</v>
      </c>
      <c r="N291" s="48">
        <f>'N Empregados 2012 CAGED'!N291-'N°Empregados 2002'!N291</f>
        <v>6801</v>
      </c>
      <c r="P291" s="47"/>
    </row>
    <row r="292" spans="1:16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48">
        <f>'N Empregados 2012 CAGED'!E292-'N°Empregados 2002'!E292</f>
        <v>0</v>
      </c>
      <c r="F292" s="48">
        <f>'N Empregados 2012 CAGED'!F292-'N°Empregados 2002'!F292</f>
        <v>261</v>
      </c>
      <c r="G292" s="48">
        <f>'N Empregados 2012 CAGED'!G292-'N°Empregados 2002'!G292</f>
        <v>5</v>
      </c>
      <c r="H292" s="48">
        <f>'N Empregados 2012 CAGED'!H292-'N°Empregados 2002'!H292</f>
        <v>-10</v>
      </c>
      <c r="I292" s="48">
        <f>'N Empregados 2012 CAGED'!I292-'N°Empregados 2002'!I292</f>
        <v>91</v>
      </c>
      <c r="J292" s="48">
        <f>'N Empregados 2012 CAGED'!J292-'N°Empregados 2002'!J292</f>
        <v>57</v>
      </c>
      <c r="K292" s="48">
        <f>'N Empregados 2012 CAGED'!K292-'N°Empregados 2002'!K292</f>
        <v>43</v>
      </c>
      <c r="L292" s="48">
        <f>'N Empregados 2012 CAGED'!L292-'N°Empregados 2002'!L292</f>
        <v>2</v>
      </c>
      <c r="M292" s="48">
        <f>'N Empregados 2012 CAGED'!M292-'N°Empregados 2002'!M292</f>
        <v>0</v>
      </c>
      <c r="N292" s="48">
        <f>'N Empregados 2012 CAGED'!N292-'N°Empregados 2002'!N292</f>
        <v>449</v>
      </c>
      <c r="P292" s="47"/>
    </row>
    <row r="293" spans="1:16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48">
        <f>'N Empregados 2012 CAGED'!E293-'N°Empregados 2002'!E293</f>
        <v>0</v>
      </c>
      <c r="F293" s="48">
        <f>'N Empregados 2012 CAGED'!F293-'N°Empregados 2002'!F293</f>
        <v>377</v>
      </c>
      <c r="G293" s="48">
        <f>'N Empregados 2012 CAGED'!G293-'N°Empregados 2002'!G293</f>
        <v>-1</v>
      </c>
      <c r="H293" s="48">
        <f>'N Empregados 2012 CAGED'!H293-'N°Empregados 2002'!H293</f>
        <v>6</v>
      </c>
      <c r="I293" s="48">
        <f>'N Empregados 2012 CAGED'!I293-'N°Empregados 2002'!I293</f>
        <v>95</v>
      </c>
      <c r="J293" s="48">
        <f>'N Empregados 2012 CAGED'!J293-'N°Empregados 2002'!J293</f>
        <v>106</v>
      </c>
      <c r="K293" s="48">
        <f>'N Empregados 2012 CAGED'!K293-'N°Empregados 2002'!K293</f>
        <v>56</v>
      </c>
      <c r="L293" s="48">
        <f>'N Empregados 2012 CAGED'!L293-'N°Empregados 2002'!L293</f>
        <v>3</v>
      </c>
      <c r="M293" s="48">
        <f>'N Empregados 2012 CAGED'!M293-'N°Empregados 2002'!M293</f>
        <v>0</v>
      </c>
      <c r="N293" s="48">
        <f>'N Empregados 2012 CAGED'!N293-'N°Empregados 2002'!N293</f>
        <v>642</v>
      </c>
      <c r="P293" s="47"/>
    </row>
    <row r="294" spans="1:16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48">
        <f>'N Empregados 2012 CAGED'!E294-'N°Empregados 2002'!E294</f>
        <v>-2</v>
      </c>
      <c r="F294" s="48">
        <f>'N Empregados 2012 CAGED'!F294-'N°Empregados 2002'!F294</f>
        <v>1427</v>
      </c>
      <c r="G294" s="48">
        <f>'N Empregados 2012 CAGED'!G294-'N°Empregados 2002'!G294</f>
        <v>79</v>
      </c>
      <c r="H294" s="48">
        <f>'N Empregados 2012 CAGED'!H294-'N°Empregados 2002'!H294</f>
        <v>559</v>
      </c>
      <c r="I294" s="48">
        <f>'N Empregados 2012 CAGED'!I294-'N°Empregados 2002'!I294</f>
        <v>1395</v>
      </c>
      <c r="J294" s="48">
        <f>'N Empregados 2012 CAGED'!J294-'N°Empregados 2002'!J294</f>
        <v>1969</v>
      </c>
      <c r="K294" s="48">
        <f>'N Empregados 2012 CAGED'!K294-'N°Empregados 2002'!K294</f>
        <v>506</v>
      </c>
      <c r="L294" s="48">
        <f>'N Empregados 2012 CAGED'!L294-'N°Empregados 2002'!L294</f>
        <v>-247</v>
      </c>
      <c r="M294" s="48">
        <f>'N Empregados 2012 CAGED'!M294-'N°Empregados 2002'!M294</f>
        <v>0</v>
      </c>
      <c r="N294" s="48">
        <f>'N Empregados 2012 CAGED'!N294-'N°Empregados 2002'!N294</f>
        <v>5686</v>
      </c>
      <c r="P294" s="47"/>
    </row>
    <row r="295" spans="1:16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48">
        <f>'N Empregados 2012 CAGED'!E295-'N°Empregados 2002'!E295</f>
        <v>0</v>
      </c>
      <c r="F295" s="48">
        <f>'N Empregados 2012 CAGED'!F295-'N°Empregados 2002'!F295</f>
        <v>4</v>
      </c>
      <c r="G295" s="48">
        <f>'N Empregados 2012 CAGED'!G295-'N°Empregados 2002'!G295</f>
        <v>-1</v>
      </c>
      <c r="H295" s="48">
        <f>'N Empregados 2012 CAGED'!H295-'N°Empregados 2002'!H295</f>
        <v>2</v>
      </c>
      <c r="I295" s="48">
        <f>'N Empregados 2012 CAGED'!I295-'N°Empregados 2002'!I295</f>
        <v>37</v>
      </c>
      <c r="J295" s="48">
        <f>'N Empregados 2012 CAGED'!J295-'N°Empregados 2002'!J295</f>
        <v>46</v>
      </c>
      <c r="K295" s="48">
        <f>'N Empregados 2012 CAGED'!K295-'N°Empregados 2002'!K295</f>
        <v>28</v>
      </c>
      <c r="L295" s="48">
        <f>'N Empregados 2012 CAGED'!L295-'N°Empregados 2002'!L295</f>
        <v>75</v>
      </c>
      <c r="M295" s="48">
        <f>'N Empregados 2012 CAGED'!M295-'N°Empregados 2002'!M295</f>
        <v>0</v>
      </c>
      <c r="N295" s="48">
        <f>'N Empregados 2012 CAGED'!N295-'N°Empregados 2002'!N295</f>
        <v>191</v>
      </c>
      <c r="P295" s="47"/>
    </row>
    <row r="296" spans="1:16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48">
        <f>'N Empregados 2012 CAGED'!E296-'N°Empregados 2002'!E296</f>
        <v>0</v>
      </c>
      <c r="F296" s="48">
        <f>'N Empregados 2012 CAGED'!F296-'N°Empregados 2002'!F296</f>
        <v>401</v>
      </c>
      <c r="G296" s="48">
        <f>'N Empregados 2012 CAGED'!G296-'N°Empregados 2002'!G296</f>
        <v>20</v>
      </c>
      <c r="H296" s="48">
        <f>'N Empregados 2012 CAGED'!H296-'N°Empregados 2002'!H296</f>
        <v>378</v>
      </c>
      <c r="I296" s="48">
        <f>'N Empregados 2012 CAGED'!I296-'N°Empregados 2002'!I296</f>
        <v>521</v>
      </c>
      <c r="J296" s="48">
        <f>'N Empregados 2012 CAGED'!J296-'N°Empregados 2002'!J296</f>
        <v>857</v>
      </c>
      <c r="K296" s="48">
        <f>'N Empregados 2012 CAGED'!K296-'N°Empregados 2002'!K296</f>
        <v>339</v>
      </c>
      <c r="L296" s="48">
        <f>'N Empregados 2012 CAGED'!L296-'N°Empregados 2002'!L296</f>
        <v>-3</v>
      </c>
      <c r="M296" s="48">
        <f>'N Empregados 2012 CAGED'!M296-'N°Empregados 2002'!M296</f>
        <v>0</v>
      </c>
      <c r="N296" s="48">
        <f>'N Empregados 2012 CAGED'!N296-'N°Empregados 2002'!N296</f>
        <v>2513</v>
      </c>
      <c r="P296" s="47"/>
    </row>
    <row r="297" spans="1:16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49">
        <f>'N Empregados 2012 CAGED'!E297-'N°Empregados 2002'!E297</f>
        <v>0</v>
      </c>
      <c r="F297" s="49">
        <f>'N Empregados 2012 CAGED'!F297-'N°Empregados 2002'!F297</f>
        <v>-71</v>
      </c>
      <c r="G297" s="49">
        <f>'N Empregados 2012 CAGED'!G297-'N°Empregados 2002'!G297</f>
        <v>0</v>
      </c>
      <c r="H297" s="49">
        <f>'N Empregados 2012 CAGED'!H297-'N°Empregados 2002'!H297</f>
        <v>-3</v>
      </c>
      <c r="I297" s="49">
        <f>'N Empregados 2012 CAGED'!I297-'N°Empregados 2002'!I297</f>
        <v>37</v>
      </c>
      <c r="J297" s="49">
        <f>'N Empregados 2012 CAGED'!J297-'N°Empregados 2002'!J297</f>
        <v>14</v>
      </c>
      <c r="K297" s="49">
        <f>'N Empregados 2012 CAGED'!K297-'N°Empregados 2002'!K297</f>
        <v>69</v>
      </c>
      <c r="L297" s="49">
        <f>'N Empregados 2012 CAGED'!L297-'N°Empregados 2002'!L297</f>
        <v>39</v>
      </c>
      <c r="M297" s="49">
        <f>'N Empregados 2012 CAGED'!M297-'N°Empregados 2002'!M297</f>
        <v>0</v>
      </c>
      <c r="N297" s="49">
        <f>'N Empregados 2012 CAGED'!N297-'N°Empregados 2002'!N297</f>
        <v>85</v>
      </c>
      <c r="P297" s="47"/>
    </row>
    <row r="298" spans="1:4" ht="12.75">
      <c r="A298" s="4" t="s">
        <v>180</v>
      </c>
      <c r="B298" s="4"/>
      <c r="C298" s="4"/>
      <c r="D298" s="1"/>
    </row>
    <row r="299" spans="1:4" ht="12.75">
      <c r="A299" s="4"/>
      <c r="B299" s="4"/>
      <c r="C299" s="4"/>
      <c r="D299" s="4"/>
    </row>
    <row r="300" spans="5:14" ht="12.75"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2" spans="5:14" ht="12.75">
      <c r="E302" s="9"/>
      <c r="F302" s="8"/>
      <c r="G302" s="8"/>
      <c r="H302" s="8"/>
      <c r="I302" s="8"/>
      <c r="J302" s="8"/>
      <c r="K302" s="8"/>
      <c r="L302" s="8"/>
      <c r="M302" s="8"/>
      <c r="N302" s="8"/>
    </row>
  </sheetData>
  <sheetProtection/>
  <mergeCells count="14">
    <mergeCell ref="A2:A3"/>
    <mergeCell ref="B2:B3"/>
    <mergeCell ref="C2:C3"/>
    <mergeCell ref="D2:D3"/>
    <mergeCell ref="E2:E3"/>
    <mergeCell ref="F2:F3"/>
    <mergeCell ref="M2:M3"/>
    <mergeCell ref="N2:N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8"/>
  <sheetViews>
    <sheetView showGridLines="0" tabSelected="1" zoomScalePageLayoutView="0" workbookViewId="0" topLeftCell="C1">
      <selection activeCell="C298" sqref="C298"/>
    </sheetView>
  </sheetViews>
  <sheetFormatPr defaultColWidth="9.140625" defaultRowHeight="12.75"/>
  <cols>
    <col min="1" max="1" width="8.57421875" style="62" customWidth="1"/>
    <col min="2" max="2" width="33.28125" style="62" bestFit="1" customWidth="1"/>
    <col min="3" max="3" width="10.8515625" style="62" bestFit="1" customWidth="1"/>
    <col min="4" max="4" width="24.140625" style="62" bestFit="1" customWidth="1"/>
    <col min="5" max="5" width="13.57421875" style="62" bestFit="1" customWidth="1"/>
    <col min="6" max="6" width="22.421875" style="62" bestFit="1" customWidth="1"/>
    <col min="7" max="7" width="32.421875" style="62" bestFit="1" customWidth="1"/>
    <col min="8" max="8" width="13.8515625" style="62" bestFit="1" customWidth="1"/>
    <col min="9" max="9" width="8.140625" style="62" bestFit="1" customWidth="1"/>
    <col min="10" max="10" width="7.57421875" style="62" bestFit="1" customWidth="1"/>
    <col min="11" max="11" width="18.421875" style="62" bestFit="1" customWidth="1"/>
    <col min="12" max="12" width="11.421875" style="62" bestFit="1" customWidth="1"/>
    <col min="13" max="13" width="14.00390625" style="62" bestFit="1" customWidth="1"/>
    <col min="14" max="14" width="8.00390625" style="62" customWidth="1"/>
    <col min="15" max="16384" width="9.140625" style="62" customWidth="1"/>
  </cols>
  <sheetData>
    <row r="1" spans="1:4" s="6" customFormat="1" ht="12.75">
      <c r="A1" s="4" t="s">
        <v>399</v>
      </c>
      <c r="B1" s="4"/>
      <c r="C1" s="4"/>
      <c r="D1" s="4"/>
    </row>
    <row r="2" spans="1:14" s="1" customFormat="1" ht="12.75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12.75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ht="12.75">
      <c r="A4" s="17"/>
      <c r="B4" s="17"/>
      <c r="C4" s="17"/>
      <c r="D4" s="26" t="s">
        <v>385</v>
      </c>
      <c r="E4" s="61">
        <v>460</v>
      </c>
      <c r="F4" s="61">
        <v>12782</v>
      </c>
      <c r="G4" s="61">
        <v>551</v>
      </c>
      <c r="H4" s="61">
        <v>2132</v>
      </c>
      <c r="I4" s="61">
        <v>14648</v>
      </c>
      <c r="J4" s="61">
        <v>27190</v>
      </c>
      <c r="K4" s="61">
        <v>-1438</v>
      </c>
      <c r="L4" s="61">
        <v>-2485</v>
      </c>
      <c r="M4" s="61">
        <v>0</v>
      </c>
      <c r="N4" s="61">
        <v>53840</v>
      </c>
    </row>
    <row r="5" spans="1:14" ht="12.75">
      <c r="A5" s="15" t="s">
        <v>296</v>
      </c>
      <c r="B5" s="16" t="s">
        <v>339</v>
      </c>
      <c r="C5" s="20">
        <v>4200051</v>
      </c>
      <c r="D5" s="16" t="s">
        <v>2</v>
      </c>
      <c r="E5" s="61">
        <v>0</v>
      </c>
      <c r="F5" s="61">
        <v>0</v>
      </c>
      <c r="G5" s="61">
        <v>10</v>
      </c>
      <c r="H5" s="61">
        <v>0</v>
      </c>
      <c r="I5" s="61">
        <v>-1</v>
      </c>
      <c r="J5" s="61">
        <v>-1</v>
      </c>
      <c r="K5" s="61">
        <v>0</v>
      </c>
      <c r="L5" s="61">
        <v>0</v>
      </c>
      <c r="M5" s="61">
        <v>0</v>
      </c>
      <c r="N5" s="61">
        <v>8</v>
      </c>
    </row>
    <row r="6" spans="1:14" ht="12.75">
      <c r="A6" s="15" t="s">
        <v>331</v>
      </c>
      <c r="B6" s="16" t="s">
        <v>340</v>
      </c>
      <c r="C6" s="20">
        <v>4200101</v>
      </c>
      <c r="D6" s="16" t="s">
        <v>3</v>
      </c>
      <c r="E6" s="61">
        <v>4</v>
      </c>
      <c r="F6" s="61">
        <v>86</v>
      </c>
      <c r="G6" s="61">
        <v>0</v>
      </c>
      <c r="H6" s="61">
        <v>-27</v>
      </c>
      <c r="I6" s="61">
        <v>41</v>
      </c>
      <c r="J6" s="61">
        <v>39</v>
      </c>
      <c r="K6" s="61">
        <v>0</v>
      </c>
      <c r="L6" s="61">
        <v>-11</v>
      </c>
      <c r="M6" s="61">
        <v>0</v>
      </c>
      <c r="N6" s="61">
        <v>132</v>
      </c>
    </row>
    <row r="7" spans="1:14" ht="12.75">
      <c r="A7" s="15" t="s">
        <v>300</v>
      </c>
      <c r="B7" s="21" t="s">
        <v>341</v>
      </c>
      <c r="C7" s="20">
        <v>4200200</v>
      </c>
      <c r="D7" s="16" t="s">
        <v>227</v>
      </c>
      <c r="E7" s="61">
        <v>0</v>
      </c>
      <c r="F7" s="61">
        <v>46</v>
      </c>
      <c r="G7" s="61">
        <v>0</v>
      </c>
      <c r="H7" s="61">
        <v>18</v>
      </c>
      <c r="I7" s="61">
        <v>18</v>
      </c>
      <c r="J7" s="61">
        <v>12</v>
      </c>
      <c r="K7" s="61">
        <v>-2</v>
      </c>
      <c r="L7" s="61">
        <v>-6</v>
      </c>
      <c r="M7" s="61">
        <v>0</v>
      </c>
      <c r="N7" s="61">
        <v>86</v>
      </c>
    </row>
    <row r="8" spans="1:14" ht="12.75">
      <c r="A8" s="15" t="s">
        <v>300</v>
      </c>
      <c r="B8" s="21" t="s">
        <v>341</v>
      </c>
      <c r="C8" s="20">
        <v>4200309</v>
      </c>
      <c r="D8" s="16" t="s">
        <v>224</v>
      </c>
      <c r="E8" s="61">
        <v>0</v>
      </c>
      <c r="F8" s="61">
        <v>37</v>
      </c>
      <c r="G8" s="61">
        <v>0</v>
      </c>
      <c r="H8" s="61">
        <v>0</v>
      </c>
      <c r="I8" s="61">
        <v>28</v>
      </c>
      <c r="J8" s="61">
        <v>2</v>
      </c>
      <c r="K8" s="61">
        <v>0</v>
      </c>
      <c r="L8" s="61">
        <v>-1</v>
      </c>
      <c r="M8" s="61">
        <v>0</v>
      </c>
      <c r="N8" s="61">
        <v>66</v>
      </c>
    </row>
    <row r="9" spans="1:14" ht="12.75">
      <c r="A9" s="15" t="s">
        <v>295</v>
      </c>
      <c r="B9" s="16" t="s">
        <v>342</v>
      </c>
      <c r="C9" s="20">
        <v>4200408</v>
      </c>
      <c r="D9" s="16" t="s">
        <v>208</v>
      </c>
      <c r="E9" s="61">
        <v>0</v>
      </c>
      <c r="F9" s="61">
        <v>30</v>
      </c>
      <c r="G9" s="61">
        <v>0</v>
      </c>
      <c r="H9" s="61">
        <v>-4</v>
      </c>
      <c r="I9" s="61">
        <v>-18</v>
      </c>
      <c r="J9" s="61">
        <v>14</v>
      </c>
      <c r="K9" s="61">
        <v>-1</v>
      </c>
      <c r="L9" s="61">
        <v>-19</v>
      </c>
      <c r="M9" s="61">
        <v>0</v>
      </c>
      <c r="N9" s="61">
        <v>2</v>
      </c>
    </row>
    <row r="10" spans="1:14" ht="12.75">
      <c r="A10" s="15" t="s">
        <v>317</v>
      </c>
      <c r="B10" s="16" t="s">
        <v>343</v>
      </c>
      <c r="C10" s="20">
        <v>4200507</v>
      </c>
      <c r="D10" s="16" t="s">
        <v>285</v>
      </c>
      <c r="E10" s="61">
        <v>-5</v>
      </c>
      <c r="F10" s="61">
        <v>6</v>
      </c>
      <c r="G10" s="61">
        <v>1</v>
      </c>
      <c r="H10" s="61">
        <v>-23</v>
      </c>
      <c r="I10" s="61">
        <v>16</v>
      </c>
      <c r="J10" s="61">
        <v>6</v>
      </c>
      <c r="K10" s="61">
        <v>0</v>
      </c>
      <c r="L10" s="61">
        <v>0</v>
      </c>
      <c r="M10" s="61">
        <v>0</v>
      </c>
      <c r="N10" s="61">
        <v>1</v>
      </c>
    </row>
    <row r="11" spans="1:14" ht="12.75">
      <c r="A11" s="15" t="s">
        <v>328</v>
      </c>
      <c r="B11" s="16" t="s">
        <v>344</v>
      </c>
      <c r="C11" s="20">
        <v>4200556</v>
      </c>
      <c r="D11" s="16" t="s">
        <v>195</v>
      </c>
      <c r="E11" s="61">
        <v>0</v>
      </c>
      <c r="F11" s="61">
        <v>-14</v>
      </c>
      <c r="G11" s="61">
        <v>0</v>
      </c>
      <c r="H11" s="61">
        <v>0</v>
      </c>
      <c r="I11" s="61">
        <v>-5</v>
      </c>
      <c r="J11" s="61">
        <v>3</v>
      </c>
      <c r="K11" s="61">
        <v>-2</v>
      </c>
      <c r="L11" s="61">
        <v>-1</v>
      </c>
      <c r="M11" s="61">
        <v>0</v>
      </c>
      <c r="N11" s="61">
        <v>-19</v>
      </c>
    </row>
    <row r="12" spans="1:14" ht="12.75">
      <c r="A12" s="15" t="s">
        <v>306</v>
      </c>
      <c r="B12" s="16" t="s">
        <v>345</v>
      </c>
      <c r="C12" s="20">
        <v>4200606</v>
      </c>
      <c r="D12" s="16" t="s">
        <v>242</v>
      </c>
      <c r="E12" s="61">
        <v>0</v>
      </c>
      <c r="F12" s="61">
        <v>-50</v>
      </c>
      <c r="G12" s="61">
        <v>1</v>
      </c>
      <c r="H12" s="61">
        <v>10</v>
      </c>
      <c r="I12" s="61">
        <v>28</v>
      </c>
      <c r="J12" s="61">
        <v>5</v>
      </c>
      <c r="K12" s="61">
        <v>0</v>
      </c>
      <c r="L12" s="61">
        <v>-4</v>
      </c>
      <c r="M12" s="61">
        <v>0</v>
      </c>
      <c r="N12" s="61">
        <v>-10</v>
      </c>
    </row>
    <row r="13" spans="1:14" ht="12.75">
      <c r="A13" s="15" t="s">
        <v>301</v>
      </c>
      <c r="B13" s="16" t="s">
        <v>346</v>
      </c>
      <c r="C13" s="20">
        <v>4200705</v>
      </c>
      <c r="D13" s="16" t="s">
        <v>4</v>
      </c>
      <c r="E13" s="61">
        <v>-1</v>
      </c>
      <c r="F13" s="61">
        <v>2</v>
      </c>
      <c r="G13" s="61">
        <v>0</v>
      </c>
      <c r="H13" s="61">
        <v>-8</v>
      </c>
      <c r="I13" s="61">
        <v>-19</v>
      </c>
      <c r="J13" s="61">
        <v>0</v>
      </c>
      <c r="K13" s="61">
        <v>0</v>
      </c>
      <c r="L13" s="61">
        <v>-4</v>
      </c>
      <c r="M13" s="61">
        <v>0</v>
      </c>
      <c r="N13" s="61">
        <v>-30</v>
      </c>
    </row>
    <row r="14" spans="1:14" ht="12.75">
      <c r="A14" s="15" t="s">
        <v>294</v>
      </c>
      <c r="B14" s="16" t="s">
        <v>347</v>
      </c>
      <c r="C14" s="20">
        <v>4200754</v>
      </c>
      <c r="D14" s="16" t="s">
        <v>5</v>
      </c>
      <c r="E14" s="61">
        <v>0</v>
      </c>
      <c r="F14" s="61">
        <v>-26</v>
      </c>
      <c r="G14" s="61">
        <v>0</v>
      </c>
      <c r="H14" s="61">
        <v>-1</v>
      </c>
      <c r="I14" s="61">
        <v>-1</v>
      </c>
      <c r="J14" s="61">
        <v>-4</v>
      </c>
      <c r="K14" s="61">
        <v>0</v>
      </c>
      <c r="L14" s="61">
        <v>1</v>
      </c>
      <c r="M14" s="61">
        <v>0</v>
      </c>
      <c r="N14" s="61">
        <v>-31</v>
      </c>
    </row>
    <row r="15" spans="1:14" ht="12.75">
      <c r="A15" s="15" t="s">
        <v>318</v>
      </c>
      <c r="B15" s="21" t="s">
        <v>348</v>
      </c>
      <c r="C15" s="20">
        <v>4200804</v>
      </c>
      <c r="D15" s="16" t="s">
        <v>6</v>
      </c>
      <c r="E15" s="61">
        <v>0</v>
      </c>
      <c r="F15" s="61">
        <v>16</v>
      </c>
      <c r="G15" s="61">
        <v>0</v>
      </c>
      <c r="H15" s="61">
        <v>2</v>
      </c>
      <c r="I15" s="61">
        <v>-32</v>
      </c>
      <c r="J15" s="61">
        <v>17</v>
      </c>
      <c r="K15" s="61">
        <v>0</v>
      </c>
      <c r="L15" s="61">
        <v>-2</v>
      </c>
      <c r="M15" s="61">
        <v>0</v>
      </c>
      <c r="N15" s="61">
        <v>1</v>
      </c>
    </row>
    <row r="16" spans="1:14" ht="12.75">
      <c r="A16" s="15" t="s">
        <v>306</v>
      </c>
      <c r="B16" s="16" t="s">
        <v>345</v>
      </c>
      <c r="C16" s="20">
        <v>4200903</v>
      </c>
      <c r="D16" s="16" t="s">
        <v>7</v>
      </c>
      <c r="E16" s="61">
        <v>0</v>
      </c>
      <c r="F16" s="61">
        <v>0</v>
      </c>
      <c r="G16" s="61">
        <v>0</v>
      </c>
      <c r="H16" s="61">
        <v>23</v>
      </c>
      <c r="I16" s="61">
        <v>7</v>
      </c>
      <c r="J16" s="61">
        <v>8</v>
      </c>
      <c r="K16" s="61">
        <v>0</v>
      </c>
      <c r="L16" s="61">
        <v>-1</v>
      </c>
      <c r="M16" s="61">
        <v>0</v>
      </c>
      <c r="N16" s="61">
        <v>37</v>
      </c>
    </row>
    <row r="17" spans="1:14" ht="12.75">
      <c r="A17" s="15" t="s">
        <v>315</v>
      </c>
      <c r="B17" s="16" t="s">
        <v>349</v>
      </c>
      <c r="C17" s="20">
        <v>4201000</v>
      </c>
      <c r="D17" s="16" t="s">
        <v>8</v>
      </c>
      <c r="E17" s="61">
        <v>0</v>
      </c>
      <c r="F17" s="61">
        <v>1</v>
      </c>
      <c r="G17" s="61">
        <v>0</v>
      </c>
      <c r="H17" s="61">
        <v>0</v>
      </c>
      <c r="I17" s="61">
        <v>-1</v>
      </c>
      <c r="J17" s="61">
        <v>9</v>
      </c>
      <c r="K17" s="61">
        <v>0</v>
      </c>
      <c r="L17" s="61">
        <v>-1</v>
      </c>
      <c r="M17" s="61">
        <v>0</v>
      </c>
      <c r="N17" s="61">
        <v>8</v>
      </c>
    </row>
    <row r="18" spans="1:14" ht="12.75">
      <c r="A18" s="15" t="s">
        <v>306</v>
      </c>
      <c r="B18" s="16" t="s">
        <v>345</v>
      </c>
      <c r="C18" s="20">
        <v>4201109</v>
      </c>
      <c r="D18" s="16" t="s">
        <v>243</v>
      </c>
      <c r="E18" s="61">
        <v>0</v>
      </c>
      <c r="F18" s="61">
        <v>-1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-1</v>
      </c>
      <c r="M18" s="61">
        <v>0</v>
      </c>
      <c r="N18" s="61">
        <v>-2</v>
      </c>
    </row>
    <row r="19" spans="1:14" ht="12.75">
      <c r="A19" s="15" t="s">
        <v>306</v>
      </c>
      <c r="B19" s="16" t="s">
        <v>345</v>
      </c>
      <c r="C19" s="20">
        <v>4201208</v>
      </c>
      <c r="D19" s="16" t="s">
        <v>244</v>
      </c>
      <c r="E19" s="61">
        <v>-2</v>
      </c>
      <c r="F19" s="61">
        <v>47</v>
      </c>
      <c r="G19" s="61">
        <v>0</v>
      </c>
      <c r="H19" s="61">
        <v>8</v>
      </c>
      <c r="I19" s="61">
        <v>26</v>
      </c>
      <c r="J19" s="61">
        <v>23</v>
      </c>
      <c r="K19" s="61">
        <v>0</v>
      </c>
      <c r="L19" s="61">
        <v>-8</v>
      </c>
      <c r="M19" s="61">
        <v>0</v>
      </c>
      <c r="N19" s="61">
        <v>94</v>
      </c>
    </row>
    <row r="20" spans="1:14" ht="12.75">
      <c r="A20" s="15" t="s">
        <v>302</v>
      </c>
      <c r="B20" s="16" t="s">
        <v>350</v>
      </c>
      <c r="C20" s="20">
        <v>4201257</v>
      </c>
      <c r="D20" s="16" t="s">
        <v>230</v>
      </c>
      <c r="E20" s="61">
        <v>0</v>
      </c>
      <c r="F20" s="61">
        <v>185</v>
      </c>
      <c r="G20" s="61">
        <v>-1</v>
      </c>
      <c r="H20" s="61">
        <v>3</v>
      </c>
      <c r="I20" s="61">
        <v>2</v>
      </c>
      <c r="J20" s="61">
        <v>37</v>
      </c>
      <c r="K20" s="61">
        <v>1</v>
      </c>
      <c r="L20" s="61">
        <v>0</v>
      </c>
      <c r="M20" s="61">
        <v>0</v>
      </c>
      <c r="N20" s="61">
        <v>227</v>
      </c>
    </row>
    <row r="21" spans="1:14" ht="12.75">
      <c r="A21" s="15" t="s">
        <v>351</v>
      </c>
      <c r="B21" s="16" t="s">
        <v>352</v>
      </c>
      <c r="C21" s="20">
        <v>4201273</v>
      </c>
      <c r="D21" s="16" t="s">
        <v>202</v>
      </c>
      <c r="E21" s="61">
        <v>0</v>
      </c>
      <c r="F21" s="61">
        <v>24</v>
      </c>
      <c r="G21" s="61">
        <v>0</v>
      </c>
      <c r="H21" s="61">
        <v>-11</v>
      </c>
      <c r="I21" s="61">
        <v>7</v>
      </c>
      <c r="J21" s="61">
        <v>0</v>
      </c>
      <c r="K21" s="61">
        <v>-1</v>
      </c>
      <c r="L21" s="61">
        <v>7</v>
      </c>
      <c r="M21" s="61">
        <v>0</v>
      </c>
      <c r="N21" s="61">
        <v>26</v>
      </c>
    </row>
    <row r="22" spans="1:14" ht="12.75">
      <c r="A22" s="15" t="s">
        <v>311</v>
      </c>
      <c r="B22" s="16" t="s">
        <v>353</v>
      </c>
      <c r="C22" s="20">
        <v>4201307</v>
      </c>
      <c r="D22" s="16" t="s">
        <v>9</v>
      </c>
      <c r="E22" s="61">
        <v>19</v>
      </c>
      <c r="F22" s="61">
        <v>369</v>
      </c>
      <c r="G22" s="61">
        <v>6</v>
      </c>
      <c r="H22" s="61">
        <v>-86</v>
      </c>
      <c r="I22" s="61">
        <v>155</v>
      </c>
      <c r="J22" s="61">
        <v>215</v>
      </c>
      <c r="K22" s="61">
        <v>0</v>
      </c>
      <c r="L22" s="61">
        <v>-27</v>
      </c>
      <c r="M22" s="61">
        <v>0</v>
      </c>
      <c r="N22" s="61">
        <v>651</v>
      </c>
    </row>
    <row r="23" spans="1:14" ht="12.75">
      <c r="A23" s="15" t="s">
        <v>310</v>
      </c>
      <c r="B23" s="16" t="s">
        <v>354</v>
      </c>
      <c r="C23" s="20">
        <v>4201406</v>
      </c>
      <c r="D23" s="16" t="s">
        <v>263</v>
      </c>
      <c r="E23" s="61">
        <v>2</v>
      </c>
      <c r="F23" s="61">
        <v>-169</v>
      </c>
      <c r="G23" s="61">
        <v>-6</v>
      </c>
      <c r="H23" s="61">
        <v>-41</v>
      </c>
      <c r="I23" s="61">
        <v>255</v>
      </c>
      <c r="J23" s="61">
        <v>-191</v>
      </c>
      <c r="K23" s="61">
        <v>-55</v>
      </c>
      <c r="L23" s="61">
        <v>-44</v>
      </c>
      <c r="M23" s="61">
        <v>0</v>
      </c>
      <c r="N23" s="61">
        <v>-249</v>
      </c>
    </row>
    <row r="24" spans="1:14" ht="12.75">
      <c r="A24" s="15" t="s">
        <v>355</v>
      </c>
      <c r="B24" s="16" t="s">
        <v>356</v>
      </c>
      <c r="C24" s="20">
        <v>4201505</v>
      </c>
      <c r="D24" s="16" t="s">
        <v>252</v>
      </c>
      <c r="E24" s="61">
        <v>4</v>
      </c>
      <c r="F24" s="61">
        <v>36</v>
      </c>
      <c r="G24" s="61">
        <v>0</v>
      </c>
      <c r="H24" s="61">
        <v>-8</v>
      </c>
      <c r="I24" s="61">
        <v>9</v>
      </c>
      <c r="J24" s="61">
        <v>25</v>
      </c>
      <c r="K24" s="61">
        <v>0</v>
      </c>
      <c r="L24" s="61">
        <v>8</v>
      </c>
      <c r="M24" s="61">
        <v>0</v>
      </c>
      <c r="N24" s="61">
        <v>74</v>
      </c>
    </row>
    <row r="25" spans="1:14" ht="12.75">
      <c r="A25" s="15" t="s">
        <v>297</v>
      </c>
      <c r="B25" s="21" t="s">
        <v>357</v>
      </c>
      <c r="C25" s="20">
        <v>4201604</v>
      </c>
      <c r="D25" s="16" t="s">
        <v>10</v>
      </c>
      <c r="E25" s="61">
        <v>0</v>
      </c>
      <c r="F25" s="61">
        <v>12</v>
      </c>
      <c r="G25" s="61">
        <v>0</v>
      </c>
      <c r="H25" s="61">
        <v>-1</v>
      </c>
      <c r="I25" s="61">
        <v>3</v>
      </c>
      <c r="J25" s="61">
        <v>9</v>
      </c>
      <c r="K25" s="61">
        <v>0</v>
      </c>
      <c r="L25" s="61">
        <v>-2</v>
      </c>
      <c r="M25" s="61">
        <v>0</v>
      </c>
      <c r="N25" s="61">
        <v>21</v>
      </c>
    </row>
    <row r="26" spans="1:14" ht="12.75">
      <c r="A26" s="15" t="s">
        <v>351</v>
      </c>
      <c r="B26" s="16" t="s">
        <v>352</v>
      </c>
      <c r="C26" s="20">
        <v>4201653</v>
      </c>
      <c r="D26" s="16" t="s">
        <v>11</v>
      </c>
      <c r="E26" s="61">
        <v>0</v>
      </c>
      <c r="F26" s="61">
        <v>1</v>
      </c>
      <c r="G26" s="61">
        <v>0</v>
      </c>
      <c r="H26" s="61">
        <v>0</v>
      </c>
      <c r="I26" s="61">
        <v>9</v>
      </c>
      <c r="J26" s="61">
        <v>0</v>
      </c>
      <c r="K26" s="61">
        <v>0</v>
      </c>
      <c r="L26" s="61">
        <v>-7</v>
      </c>
      <c r="M26" s="61">
        <v>0</v>
      </c>
      <c r="N26" s="61">
        <v>3</v>
      </c>
    </row>
    <row r="27" spans="1:14" ht="12.75">
      <c r="A27" s="15" t="s">
        <v>358</v>
      </c>
      <c r="B27" s="16" t="s">
        <v>359</v>
      </c>
      <c r="C27" s="20">
        <v>4201703</v>
      </c>
      <c r="D27" s="16" t="s">
        <v>12</v>
      </c>
      <c r="E27" s="61">
        <v>0</v>
      </c>
      <c r="F27" s="61">
        <v>60</v>
      </c>
      <c r="G27" s="61">
        <v>1</v>
      </c>
      <c r="H27" s="61">
        <v>7</v>
      </c>
      <c r="I27" s="61">
        <v>35</v>
      </c>
      <c r="J27" s="61">
        <v>10</v>
      </c>
      <c r="K27" s="61">
        <v>0</v>
      </c>
      <c r="L27" s="61">
        <v>1</v>
      </c>
      <c r="M27" s="61">
        <v>0</v>
      </c>
      <c r="N27" s="61">
        <v>114</v>
      </c>
    </row>
    <row r="28" spans="1:14" ht="12.75">
      <c r="A28" s="15" t="s">
        <v>301</v>
      </c>
      <c r="B28" s="16" t="s">
        <v>346</v>
      </c>
      <c r="C28" s="20">
        <v>4201802</v>
      </c>
      <c r="D28" s="16" t="s">
        <v>13</v>
      </c>
      <c r="E28" s="61">
        <v>0</v>
      </c>
      <c r="F28" s="61">
        <v>4</v>
      </c>
      <c r="G28" s="61">
        <v>0</v>
      </c>
      <c r="H28" s="61">
        <v>1</v>
      </c>
      <c r="I28" s="61">
        <v>-1</v>
      </c>
      <c r="J28" s="61">
        <v>-1</v>
      </c>
      <c r="K28" s="61">
        <v>0</v>
      </c>
      <c r="L28" s="61">
        <v>1</v>
      </c>
      <c r="M28" s="61">
        <v>0</v>
      </c>
      <c r="N28" s="61">
        <v>4</v>
      </c>
    </row>
    <row r="29" spans="1:14" ht="12.75">
      <c r="A29" s="15" t="s">
        <v>301</v>
      </c>
      <c r="B29" s="16" t="s">
        <v>346</v>
      </c>
      <c r="C29" s="20">
        <v>4201901</v>
      </c>
      <c r="D29" s="16" t="s">
        <v>14</v>
      </c>
      <c r="E29" s="61">
        <v>10</v>
      </c>
      <c r="F29" s="61">
        <v>26</v>
      </c>
      <c r="G29" s="61">
        <v>0</v>
      </c>
      <c r="H29" s="61">
        <v>6</v>
      </c>
      <c r="I29" s="61">
        <v>-1</v>
      </c>
      <c r="J29" s="61">
        <v>29</v>
      </c>
      <c r="K29" s="61">
        <v>-1</v>
      </c>
      <c r="L29" s="61">
        <v>-12</v>
      </c>
      <c r="M29" s="61">
        <v>0</v>
      </c>
      <c r="N29" s="61">
        <v>57</v>
      </c>
    </row>
    <row r="30" spans="1:14" ht="12.75">
      <c r="A30" s="15" t="s">
        <v>310</v>
      </c>
      <c r="B30" s="16" t="s">
        <v>354</v>
      </c>
      <c r="C30" s="20">
        <v>4201950</v>
      </c>
      <c r="D30" s="16" t="s">
        <v>264</v>
      </c>
      <c r="E30" s="61">
        <v>0</v>
      </c>
      <c r="F30" s="61">
        <v>4</v>
      </c>
      <c r="G30" s="61">
        <v>0</v>
      </c>
      <c r="H30" s="61">
        <v>-5</v>
      </c>
      <c r="I30" s="61">
        <v>24</v>
      </c>
      <c r="J30" s="61">
        <v>46</v>
      </c>
      <c r="K30" s="61">
        <v>0</v>
      </c>
      <c r="L30" s="61">
        <v>0</v>
      </c>
      <c r="M30" s="61">
        <v>0</v>
      </c>
      <c r="N30" s="61">
        <v>69</v>
      </c>
    </row>
    <row r="31" spans="1:14" ht="12.75">
      <c r="A31" s="15" t="s">
        <v>311</v>
      </c>
      <c r="B31" s="16" t="s">
        <v>353</v>
      </c>
      <c r="C31" s="20">
        <v>4202057</v>
      </c>
      <c r="D31" s="16" t="s">
        <v>269</v>
      </c>
      <c r="E31" s="61">
        <v>-1</v>
      </c>
      <c r="F31" s="61">
        <v>-1</v>
      </c>
      <c r="G31" s="61">
        <v>0</v>
      </c>
      <c r="H31" s="61">
        <v>56</v>
      </c>
      <c r="I31" s="61">
        <v>17</v>
      </c>
      <c r="J31" s="61">
        <v>72</v>
      </c>
      <c r="K31" s="61">
        <v>0</v>
      </c>
      <c r="L31" s="61">
        <v>9</v>
      </c>
      <c r="M31" s="61">
        <v>0</v>
      </c>
      <c r="N31" s="61">
        <v>152</v>
      </c>
    </row>
    <row r="32" spans="1:14" ht="12.75">
      <c r="A32" s="15" t="s">
        <v>305</v>
      </c>
      <c r="B32" s="16" t="s">
        <v>360</v>
      </c>
      <c r="C32" s="20">
        <v>4202008</v>
      </c>
      <c r="D32" s="16" t="s">
        <v>237</v>
      </c>
      <c r="E32" s="61">
        <v>0</v>
      </c>
      <c r="F32" s="61">
        <v>12</v>
      </c>
      <c r="G32" s="61">
        <v>66</v>
      </c>
      <c r="H32" s="61">
        <v>281</v>
      </c>
      <c r="I32" s="61">
        <v>83</v>
      </c>
      <c r="J32" s="61">
        <v>317</v>
      </c>
      <c r="K32" s="61">
        <v>-19</v>
      </c>
      <c r="L32" s="61">
        <v>-15</v>
      </c>
      <c r="M32" s="61">
        <v>0</v>
      </c>
      <c r="N32" s="61">
        <v>725</v>
      </c>
    </row>
    <row r="33" spans="1:14" ht="12.75">
      <c r="A33" s="15" t="s">
        <v>310</v>
      </c>
      <c r="B33" s="16" t="s">
        <v>354</v>
      </c>
      <c r="C33" s="20">
        <v>4202073</v>
      </c>
      <c r="D33" s="16" t="s">
        <v>265</v>
      </c>
      <c r="E33" s="61">
        <v>0</v>
      </c>
      <c r="F33" s="61">
        <v>20</v>
      </c>
      <c r="G33" s="61">
        <v>-1</v>
      </c>
      <c r="H33" s="61">
        <v>9</v>
      </c>
      <c r="I33" s="61">
        <v>6</v>
      </c>
      <c r="J33" s="61">
        <v>12</v>
      </c>
      <c r="K33" s="61">
        <v>0</v>
      </c>
      <c r="L33" s="61">
        <v>-1</v>
      </c>
      <c r="M33" s="61">
        <v>0</v>
      </c>
      <c r="N33" s="61">
        <v>45</v>
      </c>
    </row>
    <row r="34" spans="1:14" ht="12.75">
      <c r="A34" s="15" t="s">
        <v>305</v>
      </c>
      <c r="B34" s="16" t="s">
        <v>360</v>
      </c>
      <c r="C34" s="20">
        <v>4212809</v>
      </c>
      <c r="D34" s="16" t="s">
        <v>238</v>
      </c>
      <c r="E34" s="61">
        <v>0</v>
      </c>
      <c r="F34" s="61">
        <v>117</v>
      </c>
      <c r="G34" s="61">
        <v>3</v>
      </c>
      <c r="H34" s="61">
        <v>21</v>
      </c>
      <c r="I34" s="61">
        <v>-32</v>
      </c>
      <c r="J34" s="61">
        <v>18</v>
      </c>
      <c r="K34" s="61">
        <v>0</v>
      </c>
      <c r="L34" s="61">
        <v>3</v>
      </c>
      <c r="M34" s="61">
        <v>0</v>
      </c>
      <c r="N34" s="61">
        <v>130</v>
      </c>
    </row>
    <row r="35" spans="1:14" ht="12.75">
      <c r="A35" s="15" t="s">
        <v>293</v>
      </c>
      <c r="B35" s="21" t="s">
        <v>361</v>
      </c>
      <c r="C35" s="20">
        <v>4202081</v>
      </c>
      <c r="D35" s="16" t="s">
        <v>15</v>
      </c>
      <c r="E35" s="61">
        <v>0</v>
      </c>
      <c r="F35" s="61">
        <v>6</v>
      </c>
      <c r="G35" s="61">
        <v>0</v>
      </c>
      <c r="H35" s="61">
        <v>2</v>
      </c>
      <c r="I35" s="61">
        <v>2</v>
      </c>
      <c r="J35" s="61">
        <v>-1</v>
      </c>
      <c r="K35" s="61">
        <v>4</v>
      </c>
      <c r="L35" s="61">
        <v>4</v>
      </c>
      <c r="M35" s="61">
        <v>0</v>
      </c>
      <c r="N35" s="61">
        <v>17</v>
      </c>
    </row>
    <row r="36" spans="1:14" ht="12.75">
      <c r="A36" s="15" t="s">
        <v>293</v>
      </c>
      <c r="B36" s="21" t="s">
        <v>361</v>
      </c>
      <c r="C36" s="20">
        <v>4202099</v>
      </c>
      <c r="D36" s="16" t="s">
        <v>16</v>
      </c>
      <c r="E36" s="61">
        <v>0</v>
      </c>
      <c r="F36" s="61">
        <v>5</v>
      </c>
      <c r="G36" s="61">
        <v>0</v>
      </c>
      <c r="H36" s="61">
        <v>0</v>
      </c>
      <c r="I36" s="61">
        <v>-3</v>
      </c>
      <c r="J36" s="61">
        <v>1</v>
      </c>
      <c r="K36" s="61">
        <v>0</v>
      </c>
      <c r="L36" s="61">
        <v>0</v>
      </c>
      <c r="M36" s="61">
        <v>0</v>
      </c>
      <c r="N36" s="61">
        <v>3</v>
      </c>
    </row>
    <row r="37" spans="1:14" ht="12.75">
      <c r="A37" s="15" t="s">
        <v>311</v>
      </c>
      <c r="B37" s="16" t="s">
        <v>353</v>
      </c>
      <c r="C37" s="20">
        <v>4202107</v>
      </c>
      <c r="D37" s="16" t="s">
        <v>17</v>
      </c>
      <c r="E37" s="61">
        <v>0</v>
      </c>
      <c r="F37" s="61">
        <v>78</v>
      </c>
      <c r="G37" s="61">
        <v>-5</v>
      </c>
      <c r="H37" s="61">
        <v>-51</v>
      </c>
      <c r="I37" s="61">
        <v>176</v>
      </c>
      <c r="J37" s="61">
        <v>52</v>
      </c>
      <c r="K37" s="61">
        <v>109</v>
      </c>
      <c r="L37" s="61">
        <v>16</v>
      </c>
      <c r="M37" s="61">
        <v>0</v>
      </c>
      <c r="N37" s="61">
        <v>375</v>
      </c>
    </row>
    <row r="38" spans="1:14" ht="12.75">
      <c r="A38" s="15" t="s">
        <v>314</v>
      </c>
      <c r="B38" s="16" t="s">
        <v>362</v>
      </c>
      <c r="C38" s="20">
        <v>4202131</v>
      </c>
      <c r="D38" s="16" t="s">
        <v>18</v>
      </c>
      <c r="E38" s="61">
        <v>0</v>
      </c>
      <c r="F38" s="61">
        <v>-4</v>
      </c>
      <c r="G38" s="61">
        <v>0</v>
      </c>
      <c r="H38" s="61">
        <v>0</v>
      </c>
      <c r="I38" s="61">
        <v>13</v>
      </c>
      <c r="J38" s="61">
        <v>3</v>
      </c>
      <c r="K38" s="61">
        <v>-22</v>
      </c>
      <c r="L38" s="61">
        <v>0</v>
      </c>
      <c r="M38" s="61">
        <v>0</v>
      </c>
      <c r="N38" s="61">
        <v>-10</v>
      </c>
    </row>
    <row r="39" spans="1:14" ht="12.75">
      <c r="A39" s="15" t="s">
        <v>293</v>
      </c>
      <c r="B39" s="21" t="s">
        <v>361</v>
      </c>
      <c r="C39" s="20">
        <v>4202156</v>
      </c>
      <c r="D39" s="16" t="s">
        <v>19</v>
      </c>
      <c r="E39" s="61">
        <v>-1</v>
      </c>
      <c r="F39" s="61">
        <v>2</v>
      </c>
      <c r="G39" s="61">
        <v>0</v>
      </c>
      <c r="H39" s="61">
        <v>8</v>
      </c>
      <c r="I39" s="61">
        <v>3</v>
      </c>
      <c r="J39" s="61">
        <v>8</v>
      </c>
      <c r="K39" s="61">
        <v>0</v>
      </c>
      <c r="L39" s="61">
        <v>17</v>
      </c>
      <c r="M39" s="61">
        <v>0</v>
      </c>
      <c r="N39" s="61">
        <v>37</v>
      </c>
    </row>
    <row r="40" spans="1:14" ht="12.75">
      <c r="A40" s="15" t="s">
        <v>358</v>
      </c>
      <c r="B40" s="16" t="s">
        <v>359</v>
      </c>
      <c r="C40" s="20">
        <v>4202206</v>
      </c>
      <c r="D40" s="16" t="s">
        <v>20</v>
      </c>
      <c r="E40" s="61">
        <v>0</v>
      </c>
      <c r="F40" s="61">
        <v>-210</v>
      </c>
      <c r="G40" s="61">
        <v>3</v>
      </c>
      <c r="H40" s="61">
        <v>9</v>
      </c>
      <c r="I40" s="61">
        <v>19</v>
      </c>
      <c r="J40" s="61">
        <v>-10</v>
      </c>
      <c r="K40" s="61">
        <v>24</v>
      </c>
      <c r="L40" s="61">
        <v>7</v>
      </c>
      <c r="M40" s="61">
        <v>0</v>
      </c>
      <c r="N40" s="61">
        <v>-158</v>
      </c>
    </row>
    <row r="41" spans="1:14" ht="12.75">
      <c r="A41" s="15" t="s">
        <v>306</v>
      </c>
      <c r="B41" s="16" t="s">
        <v>345</v>
      </c>
      <c r="C41" s="20">
        <v>4202305</v>
      </c>
      <c r="D41" s="16" t="s">
        <v>245</v>
      </c>
      <c r="E41" s="61">
        <v>23</v>
      </c>
      <c r="F41" s="61">
        <v>-51</v>
      </c>
      <c r="G41" s="61">
        <v>4</v>
      </c>
      <c r="H41" s="61">
        <v>364</v>
      </c>
      <c r="I41" s="61">
        <v>-63</v>
      </c>
      <c r="J41" s="61">
        <v>86</v>
      </c>
      <c r="K41" s="61">
        <v>0</v>
      </c>
      <c r="L41" s="61">
        <v>-38</v>
      </c>
      <c r="M41" s="61">
        <v>0</v>
      </c>
      <c r="N41" s="61">
        <v>325</v>
      </c>
    </row>
    <row r="42" spans="1:14" ht="12.75">
      <c r="A42" s="15" t="s">
        <v>303</v>
      </c>
      <c r="B42" s="16" t="s">
        <v>363</v>
      </c>
      <c r="C42" s="20">
        <v>4202404</v>
      </c>
      <c r="D42" s="16" t="s">
        <v>21</v>
      </c>
      <c r="E42" s="61">
        <v>2</v>
      </c>
      <c r="F42" s="61">
        <v>-159</v>
      </c>
      <c r="G42" s="61">
        <v>35</v>
      </c>
      <c r="H42" s="61">
        <v>408</v>
      </c>
      <c r="I42" s="61">
        <v>542</v>
      </c>
      <c r="J42" s="61">
        <v>827</v>
      </c>
      <c r="K42" s="61">
        <v>-322</v>
      </c>
      <c r="L42" s="61">
        <v>1</v>
      </c>
      <c r="M42" s="61">
        <v>0</v>
      </c>
      <c r="N42" s="61">
        <v>1334</v>
      </c>
    </row>
    <row r="43" spans="1:14" ht="12.75">
      <c r="A43" s="15" t="s">
        <v>315</v>
      </c>
      <c r="B43" s="16" t="s">
        <v>349</v>
      </c>
      <c r="C43" s="20">
        <v>4202438</v>
      </c>
      <c r="D43" s="16" t="s">
        <v>22</v>
      </c>
      <c r="E43" s="61">
        <v>0</v>
      </c>
      <c r="F43" s="61">
        <v>4</v>
      </c>
      <c r="G43" s="61">
        <v>0</v>
      </c>
      <c r="H43" s="61">
        <v>0</v>
      </c>
      <c r="I43" s="61">
        <v>-4</v>
      </c>
      <c r="J43" s="61">
        <v>3</v>
      </c>
      <c r="K43" s="61">
        <v>0</v>
      </c>
      <c r="L43" s="61">
        <v>-10</v>
      </c>
      <c r="M43" s="61">
        <v>0</v>
      </c>
      <c r="N43" s="61">
        <v>-7</v>
      </c>
    </row>
    <row r="44" spans="1:14" ht="12.75">
      <c r="A44" s="15" t="s">
        <v>316</v>
      </c>
      <c r="B44" s="16" t="s">
        <v>364</v>
      </c>
      <c r="C44" s="20">
        <v>4202503</v>
      </c>
      <c r="D44" s="16" t="s">
        <v>24</v>
      </c>
      <c r="E44" s="61">
        <v>0</v>
      </c>
      <c r="F44" s="61">
        <v>-1</v>
      </c>
      <c r="G44" s="61">
        <v>0</v>
      </c>
      <c r="H44" s="61">
        <v>0</v>
      </c>
      <c r="I44" s="61">
        <v>-3</v>
      </c>
      <c r="J44" s="61">
        <v>-8</v>
      </c>
      <c r="K44" s="61">
        <v>0</v>
      </c>
      <c r="L44" s="61">
        <v>-23</v>
      </c>
      <c r="M44" s="61">
        <v>0</v>
      </c>
      <c r="N44" s="61">
        <v>-35</v>
      </c>
    </row>
    <row r="45" spans="1:14" ht="12.75">
      <c r="A45" s="15" t="s">
        <v>331</v>
      </c>
      <c r="B45" s="16" t="s">
        <v>340</v>
      </c>
      <c r="C45" s="20">
        <v>4202537</v>
      </c>
      <c r="D45" s="16" t="s">
        <v>25</v>
      </c>
      <c r="E45" s="61">
        <v>0</v>
      </c>
      <c r="F45" s="61">
        <v>-2</v>
      </c>
      <c r="G45" s="61">
        <v>-2</v>
      </c>
      <c r="H45" s="61">
        <v>0</v>
      </c>
      <c r="I45" s="61">
        <v>-3</v>
      </c>
      <c r="J45" s="61">
        <v>8</v>
      </c>
      <c r="K45" s="61">
        <v>-2</v>
      </c>
      <c r="L45" s="61">
        <v>-1</v>
      </c>
      <c r="M45" s="61">
        <v>0</v>
      </c>
      <c r="N45" s="61">
        <v>-2</v>
      </c>
    </row>
    <row r="46" spans="1:14" ht="12.75">
      <c r="A46" s="15" t="s">
        <v>329</v>
      </c>
      <c r="B46" s="21" t="s">
        <v>365</v>
      </c>
      <c r="C46" s="20">
        <v>4202578</v>
      </c>
      <c r="D46" s="16" t="s">
        <v>26</v>
      </c>
      <c r="E46" s="61">
        <v>0</v>
      </c>
      <c r="F46" s="61">
        <v>16</v>
      </c>
      <c r="G46" s="61">
        <v>-1</v>
      </c>
      <c r="H46" s="61">
        <v>7</v>
      </c>
      <c r="I46" s="61">
        <v>-3</v>
      </c>
      <c r="J46" s="61">
        <v>0</v>
      </c>
      <c r="K46" s="61">
        <v>0</v>
      </c>
      <c r="L46" s="61">
        <v>2</v>
      </c>
      <c r="M46" s="61">
        <v>0</v>
      </c>
      <c r="N46" s="61">
        <v>21</v>
      </c>
    </row>
    <row r="47" spans="1:14" ht="12.75">
      <c r="A47" s="15" t="s">
        <v>316</v>
      </c>
      <c r="B47" s="16" t="s">
        <v>364</v>
      </c>
      <c r="C47" s="20">
        <v>4202602</v>
      </c>
      <c r="D47" s="16" t="s">
        <v>27</v>
      </c>
      <c r="E47" s="61">
        <v>0</v>
      </c>
      <c r="F47" s="61">
        <v>8</v>
      </c>
      <c r="G47" s="61">
        <v>-2</v>
      </c>
      <c r="H47" s="61">
        <v>-1</v>
      </c>
      <c r="I47" s="61">
        <v>-3</v>
      </c>
      <c r="J47" s="61">
        <v>3</v>
      </c>
      <c r="K47" s="61">
        <v>45</v>
      </c>
      <c r="L47" s="61">
        <v>-9</v>
      </c>
      <c r="M47" s="61">
        <v>0</v>
      </c>
      <c r="N47" s="61">
        <v>41</v>
      </c>
    </row>
    <row r="48" spans="1:14" ht="12.75">
      <c r="A48" s="15" t="s">
        <v>305</v>
      </c>
      <c r="B48" s="16" t="s">
        <v>360</v>
      </c>
      <c r="C48" s="20">
        <v>4202453</v>
      </c>
      <c r="D48" s="16" t="s">
        <v>23</v>
      </c>
      <c r="E48" s="61">
        <v>0</v>
      </c>
      <c r="F48" s="61">
        <v>26</v>
      </c>
      <c r="G48" s="61">
        <v>6</v>
      </c>
      <c r="H48" s="61">
        <v>36</v>
      </c>
      <c r="I48" s="61">
        <v>17</v>
      </c>
      <c r="J48" s="61">
        <v>-80</v>
      </c>
      <c r="K48" s="61">
        <v>-3</v>
      </c>
      <c r="L48" s="61">
        <v>-3</v>
      </c>
      <c r="M48" s="61">
        <v>0</v>
      </c>
      <c r="N48" s="61">
        <v>-1</v>
      </c>
    </row>
    <row r="49" spans="1:14" ht="12.75">
      <c r="A49" s="15" t="s">
        <v>304</v>
      </c>
      <c r="B49" s="16" t="s">
        <v>366</v>
      </c>
      <c r="C49" s="20">
        <v>4202701</v>
      </c>
      <c r="D49" s="16" t="s">
        <v>235</v>
      </c>
      <c r="E49" s="61">
        <v>15</v>
      </c>
      <c r="F49" s="61">
        <v>141</v>
      </c>
      <c r="G49" s="61">
        <v>0</v>
      </c>
      <c r="H49" s="61">
        <v>3</v>
      </c>
      <c r="I49" s="61">
        <v>4</v>
      </c>
      <c r="J49" s="61">
        <v>15</v>
      </c>
      <c r="K49" s="61">
        <v>-11</v>
      </c>
      <c r="L49" s="61">
        <v>-1</v>
      </c>
      <c r="M49" s="61">
        <v>0</v>
      </c>
      <c r="N49" s="61">
        <v>166</v>
      </c>
    </row>
    <row r="50" spans="1:14" ht="12.75">
      <c r="A50" s="15" t="s">
        <v>355</v>
      </c>
      <c r="B50" s="16" t="s">
        <v>356</v>
      </c>
      <c r="C50" s="20">
        <v>4202800</v>
      </c>
      <c r="D50" s="16" t="s">
        <v>253</v>
      </c>
      <c r="E50" s="61">
        <v>0</v>
      </c>
      <c r="F50" s="61">
        <v>219</v>
      </c>
      <c r="G50" s="61">
        <v>0</v>
      </c>
      <c r="H50" s="61">
        <v>73</v>
      </c>
      <c r="I50" s="61">
        <v>66</v>
      </c>
      <c r="J50" s="61">
        <v>82</v>
      </c>
      <c r="K50" s="61">
        <v>23</v>
      </c>
      <c r="L50" s="61">
        <v>-20</v>
      </c>
      <c r="M50" s="61">
        <v>0</v>
      </c>
      <c r="N50" s="61">
        <v>443</v>
      </c>
    </row>
    <row r="51" spans="1:14" ht="12.75">
      <c r="A51" s="15" t="s">
        <v>300</v>
      </c>
      <c r="B51" s="21" t="s">
        <v>341</v>
      </c>
      <c r="C51" s="20">
        <v>4202859</v>
      </c>
      <c r="D51" s="16" t="s">
        <v>225</v>
      </c>
      <c r="E51" s="61">
        <v>0</v>
      </c>
      <c r="F51" s="61">
        <v>-71</v>
      </c>
      <c r="G51" s="61">
        <v>0</v>
      </c>
      <c r="H51" s="61">
        <v>-1</v>
      </c>
      <c r="I51" s="61">
        <v>20</v>
      </c>
      <c r="J51" s="61">
        <v>22</v>
      </c>
      <c r="K51" s="61">
        <v>0</v>
      </c>
      <c r="L51" s="61">
        <v>4</v>
      </c>
      <c r="M51" s="61">
        <v>0</v>
      </c>
      <c r="N51" s="61">
        <v>-26</v>
      </c>
    </row>
    <row r="52" spans="1:14" ht="12.75">
      <c r="A52" s="15" t="s">
        <v>296</v>
      </c>
      <c r="B52" s="16" t="s">
        <v>339</v>
      </c>
      <c r="C52" s="20">
        <v>4202875</v>
      </c>
      <c r="D52" s="16" t="s">
        <v>214</v>
      </c>
      <c r="E52" s="61">
        <v>0</v>
      </c>
      <c r="F52" s="61">
        <v>-9</v>
      </c>
      <c r="G52" s="61">
        <v>0</v>
      </c>
      <c r="H52" s="61">
        <v>0</v>
      </c>
      <c r="I52" s="61">
        <v>11</v>
      </c>
      <c r="J52" s="61">
        <v>0</v>
      </c>
      <c r="K52" s="61">
        <v>0</v>
      </c>
      <c r="L52" s="61">
        <v>5</v>
      </c>
      <c r="M52" s="61">
        <v>0</v>
      </c>
      <c r="N52" s="61">
        <v>7</v>
      </c>
    </row>
    <row r="53" spans="1:14" ht="12.75">
      <c r="A53" s="15" t="s">
        <v>304</v>
      </c>
      <c r="B53" s="16" t="s">
        <v>366</v>
      </c>
      <c r="C53" s="20">
        <v>4202909</v>
      </c>
      <c r="D53" s="16" t="s">
        <v>28</v>
      </c>
      <c r="E53" s="61">
        <v>10</v>
      </c>
      <c r="F53" s="61">
        <v>818</v>
      </c>
      <c r="G53" s="61">
        <v>7</v>
      </c>
      <c r="H53" s="61">
        <v>104</v>
      </c>
      <c r="I53" s="61">
        <v>296</v>
      </c>
      <c r="J53" s="61">
        <v>537</v>
      </c>
      <c r="K53" s="61">
        <v>-543</v>
      </c>
      <c r="L53" s="61">
        <v>4</v>
      </c>
      <c r="M53" s="61">
        <v>0</v>
      </c>
      <c r="N53" s="61">
        <v>1233</v>
      </c>
    </row>
    <row r="54" spans="1:14" ht="12.75">
      <c r="A54" s="15" t="s">
        <v>298</v>
      </c>
      <c r="B54" s="16" t="s">
        <v>367</v>
      </c>
      <c r="C54" s="20">
        <v>4203006</v>
      </c>
      <c r="D54" s="16" t="s">
        <v>218</v>
      </c>
      <c r="E54" s="61">
        <v>3</v>
      </c>
      <c r="F54" s="61">
        <v>242</v>
      </c>
      <c r="G54" s="61">
        <v>3</v>
      </c>
      <c r="H54" s="61">
        <v>14</v>
      </c>
      <c r="I54" s="61">
        <v>93</v>
      </c>
      <c r="J54" s="61">
        <v>233</v>
      </c>
      <c r="K54" s="61">
        <v>120</v>
      </c>
      <c r="L54" s="61">
        <v>-80</v>
      </c>
      <c r="M54" s="61">
        <v>0</v>
      </c>
      <c r="N54" s="61">
        <v>628</v>
      </c>
    </row>
    <row r="55" spans="1:14" ht="12.75">
      <c r="A55" s="15" t="s">
        <v>317</v>
      </c>
      <c r="B55" s="16" t="s">
        <v>343</v>
      </c>
      <c r="C55" s="20">
        <v>4203105</v>
      </c>
      <c r="D55" s="16" t="s">
        <v>29</v>
      </c>
      <c r="E55" s="61">
        <v>0</v>
      </c>
      <c r="F55" s="61">
        <v>7</v>
      </c>
      <c r="G55" s="61">
        <v>0</v>
      </c>
      <c r="H55" s="61">
        <v>0</v>
      </c>
      <c r="I55" s="61">
        <v>13</v>
      </c>
      <c r="J55" s="61">
        <v>0</v>
      </c>
      <c r="K55" s="61">
        <v>0</v>
      </c>
      <c r="L55" s="61">
        <v>-6</v>
      </c>
      <c r="M55" s="61">
        <v>0</v>
      </c>
      <c r="N55" s="61">
        <v>14</v>
      </c>
    </row>
    <row r="56" spans="1:14" ht="12.75">
      <c r="A56" s="15" t="s">
        <v>298</v>
      </c>
      <c r="B56" s="16" t="s">
        <v>367</v>
      </c>
      <c r="C56" s="20">
        <v>4203154</v>
      </c>
      <c r="D56" s="16" t="s">
        <v>30</v>
      </c>
      <c r="E56" s="61">
        <v>0</v>
      </c>
      <c r="F56" s="61">
        <v>-13</v>
      </c>
      <c r="G56" s="61">
        <v>0</v>
      </c>
      <c r="H56" s="61">
        <v>-2</v>
      </c>
      <c r="I56" s="61">
        <v>-5</v>
      </c>
      <c r="J56" s="61">
        <v>-5</v>
      </c>
      <c r="K56" s="61">
        <v>0</v>
      </c>
      <c r="L56" s="61">
        <v>7</v>
      </c>
      <c r="M56" s="61">
        <v>0</v>
      </c>
      <c r="N56" s="61">
        <v>-18</v>
      </c>
    </row>
    <row r="57" spans="1:14" ht="12.75">
      <c r="A57" s="15" t="s">
        <v>305</v>
      </c>
      <c r="B57" s="16" t="s">
        <v>360</v>
      </c>
      <c r="C57" s="20">
        <v>4203204</v>
      </c>
      <c r="D57" s="16" t="s">
        <v>239</v>
      </c>
      <c r="E57" s="61">
        <v>9</v>
      </c>
      <c r="F57" s="61">
        <v>11</v>
      </c>
      <c r="G57" s="61">
        <v>-10</v>
      </c>
      <c r="H57" s="61">
        <v>88</v>
      </c>
      <c r="I57" s="61">
        <v>23</v>
      </c>
      <c r="J57" s="61">
        <v>65</v>
      </c>
      <c r="K57" s="61">
        <v>0</v>
      </c>
      <c r="L57" s="61">
        <v>0</v>
      </c>
      <c r="M57" s="61">
        <v>0</v>
      </c>
      <c r="N57" s="61">
        <v>186</v>
      </c>
    </row>
    <row r="58" spans="1:14" ht="12.75">
      <c r="A58" s="15" t="s">
        <v>313</v>
      </c>
      <c r="B58" s="16" t="s">
        <v>368</v>
      </c>
      <c r="C58" s="20">
        <v>4203303</v>
      </c>
      <c r="D58" s="16" t="s">
        <v>31</v>
      </c>
      <c r="E58" s="61">
        <v>14</v>
      </c>
      <c r="F58" s="61">
        <v>492</v>
      </c>
      <c r="G58" s="61">
        <v>0</v>
      </c>
      <c r="H58" s="61">
        <v>7</v>
      </c>
      <c r="I58" s="61">
        <v>19</v>
      </c>
      <c r="J58" s="61">
        <v>10</v>
      </c>
      <c r="K58" s="61">
        <v>0</v>
      </c>
      <c r="L58" s="61">
        <v>-16</v>
      </c>
      <c r="M58" s="61">
        <v>0</v>
      </c>
      <c r="N58" s="61">
        <v>526</v>
      </c>
    </row>
    <row r="59" spans="1:14" ht="12.75">
      <c r="A59" s="15" t="s">
        <v>315</v>
      </c>
      <c r="B59" s="16" t="s">
        <v>349</v>
      </c>
      <c r="C59" s="20">
        <v>4203402</v>
      </c>
      <c r="D59" s="16" t="s">
        <v>32</v>
      </c>
      <c r="E59" s="61">
        <v>0</v>
      </c>
      <c r="F59" s="61">
        <v>-5</v>
      </c>
      <c r="G59" s="61">
        <v>0</v>
      </c>
      <c r="H59" s="61">
        <v>0</v>
      </c>
      <c r="I59" s="61">
        <v>7</v>
      </c>
      <c r="J59" s="61">
        <v>-1</v>
      </c>
      <c r="K59" s="61">
        <v>0</v>
      </c>
      <c r="L59" s="61">
        <v>-33</v>
      </c>
      <c r="M59" s="61">
        <v>0</v>
      </c>
      <c r="N59" s="61">
        <v>-32</v>
      </c>
    </row>
    <row r="60" spans="1:14" ht="12.75">
      <c r="A60" s="15" t="s">
        <v>330</v>
      </c>
      <c r="B60" s="21" t="s">
        <v>369</v>
      </c>
      <c r="C60" s="20">
        <v>4203501</v>
      </c>
      <c r="D60" s="16" t="s">
        <v>193</v>
      </c>
      <c r="E60" s="61">
        <v>0</v>
      </c>
      <c r="F60" s="61">
        <v>17</v>
      </c>
      <c r="G60" s="61">
        <v>0</v>
      </c>
      <c r="H60" s="61">
        <v>11</v>
      </c>
      <c r="I60" s="61">
        <v>10</v>
      </c>
      <c r="J60" s="61">
        <v>29</v>
      </c>
      <c r="K60" s="61">
        <v>0</v>
      </c>
      <c r="L60" s="61">
        <v>28</v>
      </c>
      <c r="M60" s="61">
        <v>0</v>
      </c>
      <c r="N60" s="61">
        <v>95</v>
      </c>
    </row>
    <row r="61" spans="1:14" ht="12.75">
      <c r="A61" s="15" t="s">
        <v>296</v>
      </c>
      <c r="B61" s="16" t="s">
        <v>339</v>
      </c>
      <c r="C61" s="20">
        <v>4203600</v>
      </c>
      <c r="D61" s="16" t="s">
        <v>33</v>
      </c>
      <c r="E61" s="61">
        <v>0</v>
      </c>
      <c r="F61" s="61">
        <v>39</v>
      </c>
      <c r="G61" s="61">
        <v>1</v>
      </c>
      <c r="H61" s="61">
        <v>-8</v>
      </c>
      <c r="I61" s="61">
        <v>187</v>
      </c>
      <c r="J61" s="61">
        <v>108</v>
      </c>
      <c r="K61" s="61">
        <v>0</v>
      </c>
      <c r="L61" s="61">
        <v>86</v>
      </c>
      <c r="M61" s="61">
        <v>0</v>
      </c>
      <c r="N61" s="61">
        <v>413</v>
      </c>
    </row>
    <row r="62" spans="1:14" ht="12.75">
      <c r="A62" s="15" t="s">
        <v>304</v>
      </c>
      <c r="B62" s="16" t="s">
        <v>366</v>
      </c>
      <c r="C62" s="20">
        <v>4203709</v>
      </c>
      <c r="D62" s="16" t="s">
        <v>34</v>
      </c>
      <c r="E62" s="61">
        <v>-11</v>
      </c>
      <c r="F62" s="61">
        <v>-100</v>
      </c>
      <c r="G62" s="61">
        <v>5</v>
      </c>
      <c r="H62" s="61">
        <v>3</v>
      </c>
      <c r="I62" s="61">
        <v>-11</v>
      </c>
      <c r="J62" s="61">
        <v>11</v>
      </c>
      <c r="K62" s="61">
        <v>108</v>
      </c>
      <c r="L62" s="61">
        <v>1</v>
      </c>
      <c r="M62" s="61">
        <v>0</v>
      </c>
      <c r="N62" s="61">
        <v>6</v>
      </c>
    </row>
    <row r="63" spans="1:14" ht="12.75">
      <c r="A63" s="15" t="s">
        <v>314</v>
      </c>
      <c r="B63" s="16" t="s">
        <v>362</v>
      </c>
      <c r="C63" s="20">
        <v>4203808</v>
      </c>
      <c r="D63" s="16" t="s">
        <v>35</v>
      </c>
      <c r="E63" s="61">
        <v>1</v>
      </c>
      <c r="F63" s="61">
        <v>74</v>
      </c>
      <c r="G63" s="61">
        <v>4</v>
      </c>
      <c r="H63" s="61">
        <v>61</v>
      </c>
      <c r="I63" s="61">
        <v>217</v>
      </c>
      <c r="J63" s="61">
        <v>125</v>
      </c>
      <c r="K63" s="61">
        <v>4</v>
      </c>
      <c r="L63" s="61">
        <v>31</v>
      </c>
      <c r="M63" s="61">
        <v>0</v>
      </c>
      <c r="N63" s="61">
        <v>517</v>
      </c>
    </row>
    <row r="64" spans="1:14" ht="12.75">
      <c r="A64" s="15" t="s">
        <v>315</v>
      </c>
      <c r="B64" s="16" t="s">
        <v>349</v>
      </c>
      <c r="C64" s="20">
        <v>4203253</v>
      </c>
      <c r="D64" s="16" t="s">
        <v>281</v>
      </c>
      <c r="E64" s="61">
        <v>0</v>
      </c>
      <c r="F64" s="61">
        <v>0</v>
      </c>
      <c r="G64" s="61">
        <v>0</v>
      </c>
      <c r="H64" s="61">
        <v>0</v>
      </c>
      <c r="I64" s="61">
        <v>10</v>
      </c>
      <c r="J64" s="61">
        <v>2</v>
      </c>
      <c r="K64" s="61">
        <v>0</v>
      </c>
      <c r="L64" s="61">
        <v>-4</v>
      </c>
      <c r="M64" s="61">
        <v>0</v>
      </c>
      <c r="N64" s="61">
        <v>8</v>
      </c>
    </row>
    <row r="65" spans="1:14" ht="12.75">
      <c r="A65" s="15" t="s">
        <v>295</v>
      </c>
      <c r="B65" s="16" t="s">
        <v>342</v>
      </c>
      <c r="C65" s="20">
        <v>4203907</v>
      </c>
      <c r="D65" s="16" t="s">
        <v>36</v>
      </c>
      <c r="E65" s="61">
        <v>4</v>
      </c>
      <c r="F65" s="61">
        <v>-325</v>
      </c>
      <c r="G65" s="61">
        <v>0</v>
      </c>
      <c r="H65" s="61">
        <v>19</v>
      </c>
      <c r="I65" s="61">
        <v>25</v>
      </c>
      <c r="J65" s="61">
        <v>60</v>
      </c>
      <c r="K65" s="61">
        <v>-18</v>
      </c>
      <c r="L65" s="61">
        <v>-19</v>
      </c>
      <c r="M65" s="61">
        <v>0</v>
      </c>
      <c r="N65" s="61">
        <v>-254</v>
      </c>
    </row>
    <row r="66" spans="1:14" ht="12.75">
      <c r="A66" s="15" t="s">
        <v>308</v>
      </c>
      <c r="B66" s="16" t="s">
        <v>370</v>
      </c>
      <c r="C66" s="20">
        <v>4203956</v>
      </c>
      <c r="D66" s="16" t="s">
        <v>37</v>
      </c>
      <c r="E66" s="61">
        <v>-3</v>
      </c>
      <c r="F66" s="61">
        <v>129</v>
      </c>
      <c r="G66" s="61">
        <v>5</v>
      </c>
      <c r="H66" s="61">
        <v>8</v>
      </c>
      <c r="I66" s="61">
        <v>-1</v>
      </c>
      <c r="J66" s="61">
        <v>67</v>
      </c>
      <c r="K66" s="61">
        <v>0</v>
      </c>
      <c r="L66" s="61">
        <v>-1</v>
      </c>
      <c r="M66" s="61">
        <v>0</v>
      </c>
      <c r="N66" s="61">
        <v>204</v>
      </c>
    </row>
    <row r="67" spans="1:14" ht="12.75">
      <c r="A67" s="15" t="s">
        <v>295</v>
      </c>
      <c r="B67" s="16" t="s">
        <v>342</v>
      </c>
      <c r="C67" s="20">
        <v>4204004</v>
      </c>
      <c r="D67" s="16" t="s">
        <v>38</v>
      </c>
      <c r="E67" s="61">
        <v>0</v>
      </c>
      <c r="F67" s="61">
        <v>248</v>
      </c>
      <c r="G67" s="61">
        <v>1</v>
      </c>
      <c r="H67" s="61">
        <v>-3</v>
      </c>
      <c r="I67" s="61">
        <v>-15</v>
      </c>
      <c r="J67" s="61">
        <v>28</v>
      </c>
      <c r="K67" s="61">
        <v>0</v>
      </c>
      <c r="L67" s="61">
        <v>-51</v>
      </c>
      <c r="M67" s="61">
        <v>0</v>
      </c>
      <c r="N67" s="61">
        <v>208</v>
      </c>
    </row>
    <row r="68" spans="1:14" ht="12.75">
      <c r="A68" s="15" t="s">
        <v>328</v>
      </c>
      <c r="B68" s="16" t="s">
        <v>344</v>
      </c>
      <c r="C68" s="20">
        <v>4204103</v>
      </c>
      <c r="D68" s="16" t="s">
        <v>390</v>
      </c>
      <c r="E68" s="61">
        <v>0</v>
      </c>
      <c r="F68" s="61">
        <v>15</v>
      </c>
      <c r="G68" s="61">
        <v>0</v>
      </c>
      <c r="H68" s="61">
        <v>1</v>
      </c>
      <c r="I68" s="61">
        <v>12</v>
      </c>
      <c r="J68" s="61">
        <v>2</v>
      </c>
      <c r="K68" s="61">
        <v>0</v>
      </c>
      <c r="L68" s="61">
        <v>0</v>
      </c>
      <c r="M68" s="61">
        <v>0</v>
      </c>
      <c r="N68" s="61">
        <v>30</v>
      </c>
    </row>
    <row r="69" spans="1:14" ht="12.75">
      <c r="A69" s="15" t="s">
        <v>296</v>
      </c>
      <c r="B69" s="16" t="s">
        <v>339</v>
      </c>
      <c r="C69" s="20">
        <v>4204152</v>
      </c>
      <c r="D69" s="16" t="s">
        <v>39</v>
      </c>
      <c r="E69" s="61">
        <v>0</v>
      </c>
      <c r="F69" s="61">
        <v>17</v>
      </c>
      <c r="G69" s="61">
        <v>-5</v>
      </c>
      <c r="H69" s="61">
        <v>0</v>
      </c>
      <c r="I69" s="61">
        <v>11</v>
      </c>
      <c r="J69" s="61">
        <v>9</v>
      </c>
      <c r="K69" s="61">
        <v>0</v>
      </c>
      <c r="L69" s="61">
        <v>-2</v>
      </c>
      <c r="M69" s="61">
        <v>0</v>
      </c>
      <c r="N69" s="61">
        <v>30</v>
      </c>
    </row>
    <row r="70" spans="1:14" ht="12.75">
      <c r="A70" s="15" t="s">
        <v>315</v>
      </c>
      <c r="B70" s="16" t="s">
        <v>349</v>
      </c>
      <c r="C70" s="20">
        <v>4204178</v>
      </c>
      <c r="D70" s="16" t="s">
        <v>40</v>
      </c>
      <c r="E70" s="61">
        <v>0</v>
      </c>
      <c r="F70" s="61">
        <v>5</v>
      </c>
      <c r="G70" s="61">
        <v>0</v>
      </c>
      <c r="H70" s="61">
        <v>890</v>
      </c>
      <c r="I70" s="61">
        <v>-1</v>
      </c>
      <c r="J70" s="61">
        <v>4</v>
      </c>
      <c r="K70" s="61">
        <v>0</v>
      </c>
      <c r="L70" s="61">
        <v>6</v>
      </c>
      <c r="M70" s="61">
        <v>0</v>
      </c>
      <c r="N70" s="61">
        <v>904</v>
      </c>
    </row>
    <row r="71" spans="1:14" ht="12.75">
      <c r="A71" s="15" t="s">
        <v>301</v>
      </c>
      <c r="B71" s="16" t="s">
        <v>346</v>
      </c>
      <c r="C71" s="20">
        <v>4204194</v>
      </c>
      <c r="D71" s="16" t="s">
        <v>228</v>
      </c>
      <c r="E71" s="61">
        <v>0</v>
      </c>
      <c r="F71" s="61">
        <v>0</v>
      </c>
      <c r="G71" s="61">
        <v>0</v>
      </c>
      <c r="H71" s="61">
        <v>0</v>
      </c>
      <c r="I71" s="61">
        <v>-6</v>
      </c>
      <c r="J71" s="61">
        <v>4</v>
      </c>
      <c r="K71" s="61">
        <v>0</v>
      </c>
      <c r="L71" s="61">
        <v>-23</v>
      </c>
      <c r="M71" s="61">
        <v>0</v>
      </c>
      <c r="N71" s="61">
        <v>-25</v>
      </c>
    </row>
    <row r="72" spans="1:14" ht="12.75">
      <c r="A72" s="15" t="s">
        <v>328</v>
      </c>
      <c r="B72" s="16" t="s">
        <v>344</v>
      </c>
      <c r="C72" s="20">
        <v>4204202</v>
      </c>
      <c r="D72" s="16" t="s">
        <v>196</v>
      </c>
      <c r="E72" s="61">
        <v>2</v>
      </c>
      <c r="F72" s="61">
        <v>-9</v>
      </c>
      <c r="G72" s="61">
        <v>32</v>
      </c>
      <c r="H72" s="61">
        <v>248</v>
      </c>
      <c r="I72" s="61">
        <v>528</v>
      </c>
      <c r="J72" s="61">
        <v>1238</v>
      </c>
      <c r="K72" s="61">
        <v>-24</v>
      </c>
      <c r="L72" s="61">
        <v>-2</v>
      </c>
      <c r="M72" s="61">
        <v>0</v>
      </c>
      <c r="N72" s="61">
        <v>2013</v>
      </c>
    </row>
    <row r="73" spans="1:14" ht="12.75">
      <c r="A73" s="15" t="s">
        <v>309</v>
      </c>
      <c r="B73" s="16" t="s">
        <v>372</v>
      </c>
      <c r="C73" s="20">
        <v>4204251</v>
      </c>
      <c r="D73" s="16" t="s">
        <v>41</v>
      </c>
      <c r="E73" s="61">
        <v>-12</v>
      </c>
      <c r="F73" s="61">
        <v>-189</v>
      </c>
      <c r="G73" s="61">
        <v>5</v>
      </c>
      <c r="H73" s="61">
        <v>13</v>
      </c>
      <c r="I73" s="61">
        <v>23</v>
      </c>
      <c r="J73" s="61">
        <v>-19</v>
      </c>
      <c r="K73" s="61">
        <v>12</v>
      </c>
      <c r="L73" s="61">
        <v>-1</v>
      </c>
      <c r="M73" s="61">
        <v>0</v>
      </c>
      <c r="N73" s="61">
        <v>-168</v>
      </c>
    </row>
    <row r="74" spans="1:14" ht="12.75">
      <c r="A74" s="15" t="s">
        <v>294</v>
      </c>
      <c r="B74" s="16" t="s">
        <v>347</v>
      </c>
      <c r="C74" s="20">
        <v>4204301</v>
      </c>
      <c r="D74" s="16" t="s">
        <v>203</v>
      </c>
      <c r="E74" s="61">
        <v>0</v>
      </c>
      <c r="F74" s="61">
        <v>9</v>
      </c>
      <c r="G74" s="61">
        <v>7</v>
      </c>
      <c r="H74" s="61">
        <v>-246</v>
      </c>
      <c r="I74" s="61">
        <v>327</v>
      </c>
      <c r="J74" s="61">
        <v>871</v>
      </c>
      <c r="K74" s="61">
        <v>2</v>
      </c>
      <c r="L74" s="61">
        <v>-6</v>
      </c>
      <c r="M74" s="61">
        <v>0</v>
      </c>
      <c r="N74" s="61">
        <v>964</v>
      </c>
    </row>
    <row r="75" spans="1:14" ht="12.75">
      <c r="A75" s="15" t="s">
        <v>328</v>
      </c>
      <c r="B75" s="16" t="s">
        <v>344</v>
      </c>
      <c r="C75" s="20">
        <v>4204350</v>
      </c>
      <c r="D75" s="16" t="s">
        <v>42</v>
      </c>
      <c r="E75" s="61">
        <v>4</v>
      </c>
      <c r="F75" s="61">
        <v>8</v>
      </c>
      <c r="G75" s="61">
        <v>0</v>
      </c>
      <c r="H75" s="61">
        <v>2</v>
      </c>
      <c r="I75" s="61">
        <v>29</v>
      </c>
      <c r="J75" s="61">
        <v>23</v>
      </c>
      <c r="K75" s="61">
        <v>0</v>
      </c>
      <c r="L75" s="61">
        <v>13</v>
      </c>
      <c r="M75" s="61">
        <v>0</v>
      </c>
      <c r="N75" s="61">
        <v>79</v>
      </c>
    </row>
    <row r="76" spans="1:14" ht="12.75">
      <c r="A76" s="15" t="s">
        <v>328</v>
      </c>
      <c r="B76" s="16" t="s">
        <v>344</v>
      </c>
      <c r="C76" s="20">
        <v>4204400</v>
      </c>
      <c r="D76" s="16" t="s">
        <v>43</v>
      </c>
      <c r="E76" s="61">
        <v>0</v>
      </c>
      <c r="F76" s="61">
        <v>22</v>
      </c>
      <c r="G76" s="61">
        <v>0</v>
      </c>
      <c r="H76" s="61">
        <v>-1</v>
      </c>
      <c r="I76" s="61">
        <v>20</v>
      </c>
      <c r="J76" s="61">
        <v>19</v>
      </c>
      <c r="K76" s="61">
        <v>0</v>
      </c>
      <c r="L76" s="61">
        <v>3</v>
      </c>
      <c r="M76" s="61">
        <v>0</v>
      </c>
      <c r="N76" s="61">
        <v>63</v>
      </c>
    </row>
    <row r="77" spans="1:14" ht="12.75">
      <c r="A77" s="15" t="s">
        <v>330</v>
      </c>
      <c r="B77" s="21" t="s">
        <v>369</v>
      </c>
      <c r="C77" s="20">
        <v>4204459</v>
      </c>
      <c r="D77" s="16" t="s">
        <v>44</v>
      </c>
      <c r="E77" s="61">
        <v>0</v>
      </c>
      <c r="F77" s="61">
        <v>0</v>
      </c>
      <c r="G77" s="61">
        <v>0</v>
      </c>
      <c r="H77" s="61">
        <v>2</v>
      </c>
      <c r="I77" s="61">
        <v>-11</v>
      </c>
      <c r="J77" s="61">
        <v>-3</v>
      </c>
      <c r="K77" s="61">
        <v>0</v>
      </c>
      <c r="L77" s="61">
        <v>-1</v>
      </c>
      <c r="M77" s="61">
        <v>0</v>
      </c>
      <c r="N77" s="61">
        <v>-13</v>
      </c>
    </row>
    <row r="78" spans="1:14" ht="12.75">
      <c r="A78" s="15" t="s">
        <v>315</v>
      </c>
      <c r="B78" s="16" t="s">
        <v>349</v>
      </c>
      <c r="C78" s="20">
        <v>4204558</v>
      </c>
      <c r="D78" s="16" t="s">
        <v>45</v>
      </c>
      <c r="E78" s="61">
        <v>3</v>
      </c>
      <c r="F78" s="61">
        <v>95</v>
      </c>
      <c r="G78" s="61">
        <v>0</v>
      </c>
      <c r="H78" s="61">
        <v>-36</v>
      </c>
      <c r="I78" s="61">
        <v>12</v>
      </c>
      <c r="J78" s="61">
        <v>-8</v>
      </c>
      <c r="K78" s="61">
        <v>0</v>
      </c>
      <c r="L78" s="61">
        <v>6</v>
      </c>
      <c r="M78" s="61">
        <v>0</v>
      </c>
      <c r="N78" s="61">
        <v>72</v>
      </c>
    </row>
    <row r="79" spans="1:14" ht="12.75">
      <c r="A79" s="15" t="s">
        <v>312</v>
      </c>
      <c r="B79" s="16" t="s">
        <v>373</v>
      </c>
      <c r="C79" s="20">
        <v>4204509</v>
      </c>
      <c r="D79" s="16" t="s">
        <v>274</v>
      </c>
      <c r="E79" s="61">
        <v>0</v>
      </c>
      <c r="F79" s="61">
        <v>53</v>
      </c>
      <c r="G79" s="61">
        <v>0</v>
      </c>
      <c r="H79" s="61">
        <v>-3</v>
      </c>
      <c r="I79" s="61">
        <v>23</v>
      </c>
      <c r="J79" s="61">
        <v>12</v>
      </c>
      <c r="K79" s="61">
        <v>-46</v>
      </c>
      <c r="L79" s="61">
        <v>-1</v>
      </c>
      <c r="M79" s="61">
        <v>0</v>
      </c>
      <c r="N79" s="61">
        <v>38</v>
      </c>
    </row>
    <row r="80" spans="1:14" ht="12.75">
      <c r="A80" s="15" t="s">
        <v>309</v>
      </c>
      <c r="B80" s="16" t="s">
        <v>372</v>
      </c>
      <c r="C80" s="20">
        <v>4204608</v>
      </c>
      <c r="D80" s="16" t="s">
        <v>259</v>
      </c>
      <c r="E80" s="61">
        <v>-30</v>
      </c>
      <c r="F80" s="61">
        <v>228</v>
      </c>
      <c r="G80" s="61">
        <v>-12</v>
      </c>
      <c r="H80" s="61">
        <v>-159</v>
      </c>
      <c r="I80" s="61">
        <v>604</v>
      </c>
      <c r="J80" s="61">
        <v>1219</v>
      </c>
      <c r="K80" s="61">
        <v>0</v>
      </c>
      <c r="L80" s="61">
        <v>-16</v>
      </c>
      <c r="M80" s="61">
        <v>0</v>
      </c>
      <c r="N80" s="61">
        <v>1834</v>
      </c>
    </row>
    <row r="81" spans="1:14" ht="12.75">
      <c r="A81" s="15" t="s">
        <v>317</v>
      </c>
      <c r="B81" s="16" t="s">
        <v>343</v>
      </c>
      <c r="C81" s="20">
        <v>4204707</v>
      </c>
      <c r="D81" s="16" t="s">
        <v>286</v>
      </c>
      <c r="E81" s="61">
        <v>0</v>
      </c>
      <c r="F81" s="61">
        <v>-36</v>
      </c>
      <c r="G81" s="61">
        <v>-1</v>
      </c>
      <c r="H81" s="61">
        <v>9</v>
      </c>
      <c r="I81" s="61">
        <v>27</v>
      </c>
      <c r="J81" s="61">
        <v>32</v>
      </c>
      <c r="K81" s="61">
        <v>0</v>
      </c>
      <c r="L81" s="61">
        <v>-4</v>
      </c>
      <c r="M81" s="61">
        <v>0</v>
      </c>
      <c r="N81" s="61">
        <v>27</v>
      </c>
    </row>
    <row r="82" spans="1:14" ht="12.75">
      <c r="A82" s="15" t="s">
        <v>317</v>
      </c>
      <c r="B82" s="16" t="s">
        <v>343</v>
      </c>
      <c r="C82" s="20">
        <v>4204756</v>
      </c>
      <c r="D82" s="16" t="s">
        <v>287</v>
      </c>
      <c r="E82" s="61">
        <v>0</v>
      </c>
      <c r="F82" s="61">
        <v>-4</v>
      </c>
      <c r="G82" s="61">
        <v>0</v>
      </c>
      <c r="H82" s="61">
        <v>2</v>
      </c>
      <c r="I82" s="61">
        <v>6</v>
      </c>
      <c r="J82" s="61">
        <v>0</v>
      </c>
      <c r="K82" s="61">
        <v>0</v>
      </c>
      <c r="L82" s="61">
        <v>-1</v>
      </c>
      <c r="M82" s="61">
        <v>0</v>
      </c>
      <c r="N82" s="61">
        <v>3</v>
      </c>
    </row>
    <row r="83" spans="1:14" ht="12.75">
      <c r="A83" s="15" t="s">
        <v>299</v>
      </c>
      <c r="B83" s="21" t="s">
        <v>374</v>
      </c>
      <c r="C83" s="20">
        <v>4204806</v>
      </c>
      <c r="D83" s="16" t="s">
        <v>46</v>
      </c>
      <c r="E83" s="61">
        <v>2</v>
      </c>
      <c r="F83" s="61">
        <v>-34</v>
      </c>
      <c r="G83" s="61">
        <v>14</v>
      </c>
      <c r="H83" s="61">
        <v>8</v>
      </c>
      <c r="I83" s="61">
        <v>118</v>
      </c>
      <c r="J83" s="61">
        <v>86</v>
      </c>
      <c r="K83" s="61">
        <v>15</v>
      </c>
      <c r="L83" s="61">
        <v>9</v>
      </c>
      <c r="M83" s="61">
        <v>0</v>
      </c>
      <c r="N83" s="61">
        <v>218</v>
      </c>
    </row>
    <row r="84" spans="1:14" ht="12.75">
      <c r="A84" s="15" t="s">
        <v>293</v>
      </c>
      <c r="B84" s="21" t="s">
        <v>361</v>
      </c>
      <c r="C84" s="20">
        <v>4204905</v>
      </c>
      <c r="D84" s="16" t="s">
        <v>47</v>
      </c>
      <c r="E84" s="61">
        <v>0</v>
      </c>
      <c r="F84" s="61">
        <v>18</v>
      </c>
      <c r="G84" s="61">
        <v>0</v>
      </c>
      <c r="H84" s="61">
        <v>20</v>
      </c>
      <c r="I84" s="61">
        <v>1</v>
      </c>
      <c r="J84" s="61">
        <v>25</v>
      </c>
      <c r="K84" s="61">
        <v>0</v>
      </c>
      <c r="L84" s="61">
        <v>5</v>
      </c>
      <c r="M84" s="61">
        <v>0</v>
      </c>
      <c r="N84" s="61">
        <v>69</v>
      </c>
    </row>
    <row r="85" spans="1:14" ht="12.75">
      <c r="A85" s="15" t="s">
        <v>318</v>
      </c>
      <c r="B85" s="21" t="s">
        <v>348</v>
      </c>
      <c r="C85" s="20">
        <v>4205001</v>
      </c>
      <c r="D85" s="16" t="s">
        <v>290</v>
      </c>
      <c r="E85" s="61">
        <v>0</v>
      </c>
      <c r="F85" s="61">
        <v>-11</v>
      </c>
      <c r="G85" s="61">
        <v>2</v>
      </c>
      <c r="H85" s="61">
        <v>-8</v>
      </c>
      <c r="I85" s="61">
        <v>51</v>
      </c>
      <c r="J85" s="61">
        <v>27</v>
      </c>
      <c r="K85" s="61">
        <v>-3</v>
      </c>
      <c r="L85" s="61">
        <v>-2</v>
      </c>
      <c r="M85" s="61">
        <v>0</v>
      </c>
      <c r="N85" s="61">
        <v>56</v>
      </c>
    </row>
    <row r="86" spans="1:14" ht="12.75">
      <c r="A86" s="15" t="s">
        <v>302</v>
      </c>
      <c r="B86" s="16" t="s">
        <v>350</v>
      </c>
      <c r="C86" s="20">
        <v>4205100</v>
      </c>
      <c r="D86" s="16" t="s">
        <v>48</v>
      </c>
      <c r="E86" s="61">
        <v>0</v>
      </c>
      <c r="F86" s="61">
        <v>37</v>
      </c>
      <c r="G86" s="61">
        <v>-3</v>
      </c>
      <c r="H86" s="61">
        <v>17</v>
      </c>
      <c r="I86" s="61">
        <v>10</v>
      </c>
      <c r="J86" s="61">
        <v>-16</v>
      </c>
      <c r="K86" s="61">
        <v>0</v>
      </c>
      <c r="L86" s="61">
        <v>7</v>
      </c>
      <c r="M86" s="61">
        <v>0</v>
      </c>
      <c r="N86" s="61">
        <v>52</v>
      </c>
    </row>
    <row r="87" spans="1:14" ht="12.75">
      <c r="A87" s="15" t="s">
        <v>358</v>
      </c>
      <c r="B87" s="16" t="s">
        <v>359</v>
      </c>
      <c r="C87" s="20">
        <v>4205159</v>
      </c>
      <c r="D87" s="16" t="s">
        <v>49</v>
      </c>
      <c r="E87" s="61">
        <v>0</v>
      </c>
      <c r="F87" s="61">
        <v>37</v>
      </c>
      <c r="G87" s="61">
        <v>-2</v>
      </c>
      <c r="H87" s="61">
        <v>0</v>
      </c>
      <c r="I87" s="61">
        <v>8</v>
      </c>
      <c r="J87" s="61">
        <v>10</v>
      </c>
      <c r="K87" s="61">
        <v>-2</v>
      </c>
      <c r="L87" s="61">
        <v>0</v>
      </c>
      <c r="M87" s="61">
        <v>0</v>
      </c>
      <c r="N87" s="61">
        <v>51</v>
      </c>
    </row>
    <row r="88" spans="1:14" ht="12.75">
      <c r="A88" s="15" t="s">
        <v>331</v>
      </c>
      <c r="B88" s="16" t="s">
        <v>340</v>
      </c>
      <c r="C88" s="20">
        <v>4205175</v>
      </c>
      <c r="D88" s="16" t="s">
        <v>50</v>
      </c>
      <c r="E88" s="61">
        <v>0</v>
      </c>
      <c r="F88" s="61">
        <v>-2</v>
      </c>
      <c r="G88" s="61">
        <v>0</v>
      </c>
      <c r="H88" s="61">
        <v>0</v>
      </c>
      <c r="I88" s="61">
        <v>0</v>
      </c>
      <c r="J88" s="61">
        <v>-2</v>
      </c>
      <c r="K88" s="61">
        <v>0</v>
      </c>
      <c r="L88" s="61">
        <v>10</v>
      </c>
      <c r="M88" s="61">
        <v>0</v>
      </c>
      <c r="N88" s="61">
        <v>6</v>
      </c>
    </row>
    <row r="89" spans="1:14" ht="12.75">
      <c r="A89" s="15" t="s">
        <v>310</v>
      </c>
      <c r="B89" s="16" t="s">
        <v>354</v>
      </c>
      <c r="C89" s="20">
        <v>4205191</v>
      </c>
      <c r="D89" s="16" t="s">
        <v>51</v>
      </c>
      <c r="E89" s="61">
        <v>0</v>
      </c>
      <c r="F89" s="61">
        <v>7</v>
      </c>
      <c r="G89" s="61">
        <v>0</v>
      </c>
      <c r="H89" s="61">
        <v>-2</v>
      </c>
      <c r="I89" s="61">
        <v>0</v>
      </c>
      <c r="J89" s="61">
        <v>-6</v>
      </c>
      <c r="K89" s="61">
        <v>-1</v>
      </c>
      <c r="L89" s="61">
        <v>-5</v>
      </c>
      <c r="M89" s="61">
        <v>0</v>
      </c>
      <c r="N89" s="61">
        <v>-7</v>
      </c>
    </row>
    <row r="90" spans="1:14" ht="12.75">
      <c r="A90" s="15" t="s">
        <v>295</v>
      </c>
      <c r="B90" s="16" t="s">
        <v>342</v>
      </c>
      <c r="C90" s="20">
        <v>4205209</v>
      </c>
      <c r="D90" s="16" t="s">
        <v>52</v>
      </c>
      <c r="E90" s="61">
        <v>0</v>
      </c>
      <c r="F90" s="61">
        <v>21</v>
      </c>
      <c r="G90" s="61">
        <v>-1</v>
      </c>
      <c r="H90" s="61">
        <v>13</v>
      </c>
      <c r="I90" s="61">
        <v>3</v>
      </c>
      <c r="J90" s="61">
        <v>23</v>
      </c>
      <c r="K90" s="61">
        <v>0</v>
      </c>
      <c r="L90" s="61">
        <v>-31</v>
      </c>
      <c r="M90" s="61">
        <v>0</v>
      </c>
      <c r="N90" s="61">
        <v>28</v>
      </c>
    </row>
    <row r="91" spans="1:14" ht="12.75">
      <c r="A91" s="15" t="s">
        <v>331</v>
      </c>
      <c r="B91" s="16" t="s">
        <v>340</v>
      </c>
      <c r="C91" s="20">
        <v>4205308</v>
      </c>
      <c r="D91" s="16" t="s">
        <v>197</v>
      </c>
      <c r="E91" s="61">
        <v>0</v>
      </c>
      <c r="F91" s="61">
        <v>-18</v>
      </c>
      <c r="G91" s="61">
        <v>0</v>
      </c>
      <c r="H91" s="61">
        <v>17</v>
      </c>
      <c r="I91" s="61">
        <v>-17</v>
      </c>
      <c r="J91" s="61">
        <v>38</v>
      </c>
      <c r="K91" s="61">
        <v>-1</v>
      </c>
      <c r="L91" s="61">
        <v>-34</v>
      </c>
      <c r="M91" s="61">
        <v>0</v>
      </c>
      <c r="N91" s="61">
        <v>-15</v>
      </c>
    </row>
    <row r="92" spans="1:14" ht="12.75">
      <c r="A92" s="15" t="s">
        <v>329</v>
      </c>
      <c r="B92" s="21" t="s">
        <v>365</v>
      </c>
      <c r="C92" s="20">
        <v>4205357</v>
      </c>
      <c r="D92" s="16" t="s">
        <v>391</v>
      </c>
      <c r="E92" s="61">
        <v>0</v>
      </c>
      <c r="F92" s="61">
        <v>-19</v>
      </c>
      <c r="G92" s="61">
        <v>0</v>
      </c>
      <c r="H92" s="61">
        <v>0</v>
      </c>
      <c r="I92" s="61">
        <v>2</v>
      </c>
      <c r="J92" s="61">
        <v>0</v>
      </c>
      <c r="K92" s="61">
        <v>0</v>
      </c>
      <c r="L92" s="61">
        <v>-12</v>
      </c>
      <c r="M92" s="61">
        <v>0</v>
      </c>
      <c r="N92" s="61">
        <v>-29</v>
      </c>
    </row>
    <row r="93" spans="1:14" ht="12.75">
      <c r="A93" s="15" t="s">
        <v>306</v>
      </c>
      <c r="B93" s="16" t="s">
        <v>345</v>
      </c>
      <c r="C93" s="20">
        <v>4205407</v>
      </c>
      <c r="D93" s="16" t="s">
        <v>246</v>
      </c>
      <c r="E93" s="61">
        <v>-2</v>
      </c>
      <c r="F93" s="61">
        <v>-452</v>
      </c>
      <c r="G93" s="61">
        <v>131</v>
      </c>
      <c r="H93" s="61">
        <v>-1008</v>
      </c>
      <c r="I93" s="61">
        <v>-25</v>
      </c>
      <c r="J93" s="61">
        <v>4753</v>
      </c>
      <c r="K93" s="61">
        <v>-64</v>
      </c>
      <c r="L93" s="61">
        <v>-3</v>
      </c>
      <c r="M93" s="61">
        <v>0</v>
      </c>
      <c r="N93" s="61">
        <v>3330</v>
      </c>
    </row>
    <row r="94" spans="1:14" ht="12.75">
      <c r="A94" s="15" t="s">
        <v>376</v>
      </c>
      <c r="B94" s="21" t="s">
        <v>377</v>
      </c>
      <c r="C94" s="20">
        <v>4205431</v>
      </c>
      <c r="D94" s="16" t="s">
        <v>53</v>
      </c>
      <c r="E94" s="61">
        <v>0</v>
      </c>
      <c r="F94" s="61">
        <v>-1</v>
      </c>
      <c r="G94" s="61">
        <v>0</v>
      </c>
      <c r="H94" s="61">
        <v>6</v>
      </c>
      <c r="I94" s="61">
        <v>-4</v>
      </c>
      <c r="J94" s="61">
        <v>13</v>
      </c>
      <c r="K94" s="61">
        <v>0</v>
      </c>
      <c r="L94" s="61">
        <v>0</v>
      </c>
      <c r="M94" s="61">
        <v>0</v>
      </c>
      <c r="N94" s="61">
        <v>14</v>
      </c>
    </row>
    <row r="95" spans="1:14" ht="12.75">
      <c r="A95" s="15" t="s">
        <v>309</v>
      </c>
      <c r="B95" s="16" t="s">
        <v>372</v>
      </c>
      <c r="C95" s="20">
        <v>4205456</v>
      </c>
      <c r="D95" s="16" t="s">
        <v>54</v>
      </c>
      <c r="E95" s="61">
        <v>29</v>
      </c>
      <c r="F95" s="61">
        <v>145</v>
      </c>
      <c r="G95" s="61">
        <v>0</v>
      </c>
      <c r="H95" s="61">
        <v>44</v>
      </c>
      <c r="I95" s="61">
        <v>77</v>
      </c>
      <c r="J95" s="61">
        <v>42</v>
      </c>
      <c r="K95" s="61">
        <v>0</v>
      </c>
      <c r="L95" s="61">
        <v>4</v>
      </c>
      <c r="M95" s="61">
        <v>0</v>
      </c>
      <c r="N95" s="61">
        <v>341</v>
      </c>
    </row>
    <row r="96" spans="1:14" ht="12.75">
      <c r="A96" s="15" t="s">
        <v>297</v>
      </c>
      <c r="B96" s="21" t="s">
        <v>357</v>
      </c>
      <c r="C96" s="20">
        <v>4205506</v>
      </c>
      <c r="D96" s="16" t="s">
        <v>55</v>
      </c>
      <c r="E96" s="61">
        <v>16</v>
      </c>
      <c r="F96" s="61">
        <v>95</v>
      </c>
      <c r="G96" s="61">
        <v>17</v>
      </c>
      <c r="H96" s="61">
        <v>9</v>
      </c>
      <c r="I96" s="61">
        <v>88</v>
      </c>
      <c r="J96" s="61">
        <v>12</v>
      </c>
      <c r="K96" s="61">
        <v>-1</v>
      </c>
      <c r="L96" s="61">
        <v>-1396</v>
      </c>
      <c r="M96" s="61">
        <v>0</v>
      </c>
      <c r="N96" s="61">
        <v>-1160</v>
      </c>
    </row>
    <row r="97" spans="1:14" ht="12.75">
      <c r="A97" s="15" t="s">
        <v>299</v>
      </c>
      <c r="B97" s="21" t="s">
        <v>374</v>
      </c>
      <c r="C97" s="20">
        <v>4205555</v>
      </c>
      <c r="D97" s="16" t="s">
        <v>221</v>
      </c>
      <c r="E97" s="61">
        <v>0</v>
      </c>
      <c r="F97" s="61">
        <v>7</v>
      </c>
      <c r="G97" s="61">
        <v>0</v>
      </c>
      <c r="H97" s="61">
        <v>0</v>
      </c>
      <c r="I97" s="61">
        <v>1</v>
      </c>
      <c r="J97" s="61">
        <v>4</v>
      </c>
      <c r="K97" s="61">
        <v>0</v>
      </c>
      <c r="L97" s="61">
        <v>-1</v>
      </c>
      <c r="M97" s="61">
        <v>0</v>
      </c>
      <c r="N97" s="61">
        <v>11</v>
      </c>
    </row>
    <row r="98" spans="1:14" ht="12.75">
      <c r="A98" s="15" t="s">
        <v>330</v>
      </c>
      <c r="B98" s="21" t="s">
        <v>369</v>
      </c>
      <c r="C98" s="20">
        <v>4205605</v>
      </c>
      <c r="D98" s="16" t="s">
        <v>188</v>
      </c>
      <c r="E98" s="61">
        <v>0</v>
      </c>
      <c r="F98" s="61">
        <v>-2</v>
      </c>
      <c r="G98" s="61">
        <v>0</v>
      </c>
      <c r="H98" s="61">
        <v>1</v>
      </c>
      <c r="I98" s="61">
        <v>5</v>
      </c>
      <c r="J98" s="61">
        <v>0</v>
      </c>
      <c r="K98" s="61">
        <v>0</v>
      </c>
      <c r="L98" s="61">
        <v>1</v>
      </c>
      <c r="M98" s="61">
        <v>0</v>
      </c>
      <c r="N98" s="61">
        <v>5</v>
      </c>
    </row>
    <row r="99" spans="1:14" ht="12.75">
      <c r="A99" s="15" t="s">
        <v>307</v>
      </c>
      <c r="B99" s="16" t="s">
        <v>378</v>
      </c>
      <c r="C99" s="20">
        <v>4205704</v>
      </c>
      <c r="D99" s="16" t="s">
        <v>56</v>
      </c>
      <c r="E99" s="61">
        <v>2</v>
      </c>
      <c r="F99" s="61">
        <v>104</v>
      </c>
      <c r="G99" s="61">
        <v>-4</v>
      </c>
      <c r="H99" s="61">
        <v>10</v>
      </c>
      <c r="I99" s="61">
        <v>60</v>
      </c>
      <c r="J99" s="61">
        <v>62</v>
      </c>
      <c r="K99" s="61">
        <v>0</v>
      </c>
      <c r="L99" s="61">
        <v>0</v>
      </c>
      <c r="M99" s="61">
        <v>0</v>
      </c>
      <c r="N99" s="61">
        <v>234</v>
      </c>
    </row>
    <row r="100" spans="1:14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61">
        <v>0</v>
      </c>
      <c r="F100" s="61">
        <v>34</v>
      </c>
      <c r="G100" s="61">
        <v>0</v>
      </c>
      <c r="H100" s="61">
        <v>-24</v>
      </c>
      <c r="I100" s="61">
        <v>22</v>
      </c>
      <c r="J100" s="61">
        <v>5</v>
      </c>
      <c r="K100" s="61">
        <v>2</v>
      </c>
      <c r="L100" s="61">
        <v>-12</v>
      </c>
      <c r="M100" s="61">
        <v>0</v>
      </c>
      <c r="N100" s="61">
        <v>27</v>
      </c>
    </row>
    <row r="101" spans="1:14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61">
        <v>27</v>
      </c>
      <c r="F101" s="61">
        <v>433</v>
      </c>
      <c r="G101" s="61">
        <v>8</v>
      </c>
      <c r="H101" s="61">
        <v>27</v>
      </c>
      <c r="I101" s="61">
        <v>157</v>
      </c>
      <c r="J101" s="61">
        <v>170</v>
      </c>
      <c r="K101" s="61">
        <v>-26</v>
      </c>
      <c r="L101" s="61">
        <v>-2</v>
      </c>
      <c r="M101" s="61">
        <v>0</v>
      </c>
      <c r="N101" s="61">
        <v>794</v>
      </c>
    </row>
    <row r="102" spans="1:14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61">
        <v>0</v>
      </c>
      <c r="F102" s="61">
        <v>-3</v>
      </c>
      <c r="G102" s="61">
        <v>0</v>
      </c>
      <c r="H102" s="61">
        <v>-2</v>
      </c>
      <c r="I102" s="61">
        <v>-7</v>
      </c>
      <c r="J102" s="61">
        <v>-26</v>
      </c>
      <c r="K102" s="61">
        <v>0</v>
      </c>
      <c r="L102" s="61">
        <v>4</v>
      </c>
      <c r="M102" s="61">
        <v>0</v>
      </c>
      <c r="N102" s="61">
        <v>-34</v>
      </c>
    </row>
    <row r="103" spans="1:14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61">
        <v>0</v>
      </c>
      <c r="F103" s="61">
        <v>8</v>
      </c>
      <c r="G103" s="61">
        <v>0</v>
      </c>
      <c r="H103" s="61">
        <v>-2</v>
      </c>
      <c r="I103" s="61">
        <v>0</v>
      </c>
      <c r="J103" s="61">
        <v>12</v>
      </c>
      <c r="K103" s="61">
        <v>0</v>
      </c>
      <c r="L103" s="61">
        <v>-2</v>
      </c>
      <c r="M103" s="61">
        <v>0</v>
      </c>
      <c r="N103" s="61">
        <v>16</v>
      </c>
    </row>
    <row r="104" spans="1:14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61">
        <v>2</v>
      </c>
      <c r="F104" s="61">
        <v>51</v>
      </c>
      <c r="G104" s="61">
        <v>1</v>
      </c>
      <c r="H104" s="61">
        <v>-34</v>
      </c>
      <c r="I104" s="61">
        <v>6</v>
      </c>
      <c r="J104" s="61">
        <v>37</v>
      </c>
      <c r="K104" s="61">
        <v>0</v>
      </c>
      <c r="L104" s="61">
        <v>0</v>
      </c>
      <c r="M104" s="61">
        <v>0</v>
      </c>
      <c r="N104" s="61">
        <v>63</v>
      </c>
    </row>
    <row r="105" spans="1:14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61">
        <v>0</v>
      </c>
      <c r="F105" s="61">
        <v>210</v>
      </c>
      <c r="G105" s="61">
        <v>-4</v>
      </c>
      <c r="H105" s="61">
        <v>15</v>
      </c>
      <c r="I105" s="61">
        <v>74</v>
      </c>
      <c r="J105" s="61">
        <v>31</v>
      </c>
      <c r="K105" s="61">
        <v>0</v>
      </c>
      <c r="L105" s="61">
        <v>-8</v>
      </c>
      <c r="M105" s="61">
        <v>0</v>
      </c>
      <c r="N105" s="61">
        <v>318</v>
      </c>
    </row>
    <row r="106" spans="1:14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61">
        <v>-2</v>
      </c>
      <c r="F106" s="61">
        <v>-37</v>
      </c>
      <c r="G106" s="61">
        <v>0</v>
      </c>
      <c r="H106" s="61">
        <v>-1</v>
      </c>
      <c r="I106" s="61">
        <v>23</v>
      </c>
      <c r="J106" s="61">
        <v>-1</v>
      </c>
      <c r="K106" s="61">
        <v>2</v>
      </c>
      <c r="L106" s="61">
        <v>4</v>
      </c>
      <c r="M106" s="61">
        <v>0</v>
      </c>
      <c r="N106" s="61">
        <v>-12</v>
      </c>
    </row>
    <row r="107" spans="1:14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61">
        <v>4</v>
      </c>
      <c r="F107" s="61">
        <v>308</v>
      </c>
      <c r="G107" s="61">
        <v>0</v>
      </c>
      <c r="H107" s="61">
        <v>75</v>
      </c>
      <c r="I107" s="61">
        <v>-40</v>
      </c>
      <c r="J107" s="61">
        <v>142</v>
      </c>
      <c r="K107" s="61">
        <v>67</v>
      </c>
      <c r="L107" s="61">
        <v>2</v>
      </c>
      <c r="M107" s="61">
        <v>0</v>
      </c>
      <c r="N107" s="61">
        <v>558</v>
      </c>
    </row>
    <row r="108" spans="1:14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61">
        <v>0</v>
      </c>
      <c r="F108" s="61">
        <v>-10</v>
      </c>
      <c r="G108" s="61">
        <v>0</v>
      </c>
      <c r="H108" s="61">
        <v>9</v>
      </c>
      <c r="I108" s="61">
        <v>-6</v>
      </c>
      <c r="J108" s="61">
        <v>6</v>
      </c>
      <c r="K108" s="61">
        <v>0</v>
      </c>
      <c r="L108" s="61">
        <v>8</v>
      </c>
      <c r="M108" s="61">
        <v>0</v>
      </c>
      <c r="N108" s="61">
        <v>7</v>
      </c>
    </row>
    <row r="109" spans="1:14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61">
        <v>0</v>
      </c>
      <c r="F109" s="61">
        <v>-53</v>
      </c>
      <c r="G109" s="61">
        <v>0</v>
      </c>
      <c r="H109" s="61">
        <v>8</v>
      </c>
      <c r="I109" s="61">
        <v>23</v>
      </c>
      <c r="J109" s="61">
        <v>37</v>
      </c>
      <c r="K109" s="61">
        <v>0</v>
      </c>
      <c r="L109" s="61">
        <v>-17</v>
      </c>
      <c r="M109" s="61">
        <v>0</v>
      </c>
      <c r="N109" s="61">
        <v>-2</v>
      </c>
    </row>
    <row r="110" spans="1:14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61">
        <v>2</v>
      </c>
      <c r="F110" s="61">
        <v>-23</v>
      </c>
      <c r="G110" s="61">
        <v>0</v>
      </c>
      <c r="H110" s="61">
        <v>45</v>
      </c>
      <c r="I110" s="61">
        <v>65</v>
      </c>
      <c r="J110" s="61">
        <v>63</v>
      </c>
      <c r="K110" s="61">
        <v>0</v>
      </c>
      <c r="L110" s="61">
        <v>-5</v>
      </c>
      <c r="M110" s="61">
        <v>0</v>
      </c>
      <c r="N110" s="61">
        <v>147</v>
      </c>
    </row>
    <row r="111" spans="1:14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61">
        <v>0</v>
      </c>
      <c r="F111" s="61">
        <v>10</v>
      </c>
      <c r="G111" s="61">
        <v>0</v>
      </c>
      <c r="H111" s="61">
        <v>0</v>
      </c>
      <c r="I111" s="61">
        <v>-14</v>
      </c>
      <c r="J111" s="61">
        <v>-11</v>
      </c>
      <c r="K111" s="61">
        <v>0</v>
      </c>
      <c r="L111" s="61">
        <v>3</v>
      </c>
      <c r="M111" s="61">
        <v>0</v>
      </c>
      <c r="N111" s="61">
        <v>-12</v>
      </c>
    </row>
    <row r="112" spans="1:14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61">
        <v>0</v>
      </c>
      <c r="F112" s="61">
        <v>-1</v>
      </c>
      <c r="G112" s="61">
        <v>0</v>
      </c>
      <c r="H112" s="61">
        <v>1</v>
      </c>
      <c r="I112" s="61">
        <v>6</v>
      </c>
      <c r="J112" s="61">
        <v>26</v>
      </c>
      <c r="K112" s="61">
        <v>1</v>
      </c>
      <c r="L112" s="61">
        <v>-2</v>
      </c>
      <c r="M112" s="61">
        <v>0</v>
      </c>
      <c r="N112" s="61">
        <v>31</v>
      </c>
    </row>
    <row r="113" spans="1:14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61">
        <v>0</v>
      </c>
      <c r="F113" s="61">
        <v>244</v>
      </c>
      <c r="G113" s="61">
        <v>-1</v>
      </c>
      <c r="H113" s="61">
        <v>-1</v>
      </c>
      <c r="I113" s="61">
        <v>33</v>
      </c>
      <c r="J113" s="61">
        <v>42</v>
      </c>
      <c r="K113" s="61">
        <v>0</v>
      </c>
      <c r="L113" s="61">
        <v>5</v>
      </c>
      <c r="M113" s="61">
        <v>0</v>
      </c>
      <c r="N113" s="61">
        <v>322</v>
      </c>
    </row>
    <row r="114" spans="1:14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61">
        <v>11</v>
      </c>
      <c r="F114" s="61">
        <v>321</v>
      </c>
      <c r="G114" s="61">
        <v>-5</v>
      </c>
      <c r="H114" s="61">
        <v>-44</v>
      </c>
      <c r="I114" s="61">
        <v>181</v>
      </c>
      <c r="J114" s="61">
        <v>123</v>
      </c>
      <c r="K114" s="61">
        <v>0</v>
      </c>
      <c r="L114" s="61">
        <v>-7</v>
      </c>
      <c r="M114" s="61">
        <v>0</v>
      </c>
      <c r="N114" s="61">
        <v>580</v>
      </c>
    </row>
    <row r="115" spans="1:14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61">
        <v>-3</v>
      </c>
      <c r="F115" s="61">
        <v>113</v>
      </c>
      <c r="G115" s="61">
        <v>1</v>
      </c>
      <c r="H115" s="61">
        <v>31</v>
      </c>
      <c r="I115" s="61">
        <v>2</v>
      </c>
      <c r="J115" s="61">
        <v>-48</v>
      </c>
      <c r="K115" s="61">
        <v>0</v>
      </c>
      <c r="L115" s="61">
        <v>-13</v>
      </c>
      <c r="M115" s="61">
        <v>0</v>
      </c>
      <c r="N115" s="61">
        <v>83</v>
      </c>
    </row>
    <row r="116" spans="1:14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61">
        <v>0</v>
      </c>
      <c r="F116" s="61">
        <v>-13</v>
      </c>
      <c r="G116" s="61">
        <v>0</v>
      </c>
      <c r="H116" s="61">
        <v>38</v>
      </c>
      <c r="I116" s="61">
        <v>25</v>
      </c>
      <c r="J116" s="61">
        <v>-15</v>
      </c>
      <c r="K116" s="61">
        <v>0</v>
      </c>
      <c r="L116" s="61">
        <v>6</v>
      </c>
      <c r="M116" s="61">
        <v>0</v>
      </c>
      <c r="N116" s="61">
        <v>41</v>
      </c>
    </row>
    <row r="117" spans="1:14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61">
        <v>26</v>
      </c>
      <c r="F117" s="61">
        <v>-1</v>
      </c>
      <c r="G117" s="61">
        <v>4</v>
      </c>
      <c r="H117" s="61">
        <v>42</v>
      </c>
      <c r="I117" s="61">
        <v>169</v>
      </c>
      <c r="J117" s="61">
        <v>86</v>
      </c>
      <c r="K117" s="61">
        <v>-184</v>
      </c>
      <c r="L117" s="61">
        <v>-7</v>
      </c>
      <c r="M117" s="61">
        <v>0</v>
      </c>
      <c r="N117" s="61">
        <v>135</v>
      </c>
    </row>
    <row r="118" spans="1:14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61">
        <v>0</v>
      </c>
      <c r="F118" s="61">
        <v>7</v>
      </c>
      <c r="G118" s="61">
        <v>0</v>
      </c>
      <c r="H118" s="61">
        <v>0</v>
      </c>
      <c r="I118" s="61">
        <v>-3</v>
      </c>
      <c r="J118" s="61">
        <v>6</v>
      </c>
      <c r="K118" s="61">
        <v>0</v>
      </c>
      <c r="L118" s="61">
        <v>-17</v>
      </c>
      <c r="M118" s="61">
        <v>0</v>
      </c>
      <c r="N118" s="61">
        <v>-7</v>
      </c>
    </row>
    <row r="119" spans="1:14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61">
        <v>0</v>
      </c>
      <c r="F119" s="61">
        <v>-61</v>
      </c>
      <c r="G119" s="61">
        <v>-5</v>
      </c>
      <c r="H119" s="61">
        <v>79</v>
      </c>
      <c r="I119" s="61">
        <v>22</v>
      </c>
      <c r="J119" s="61">
        <v>69</v>
      </c>
      <c r="K119" s="61">
        <v>57</v>
      </c>
      <c r="L119" s="61">
        <v>1</v>
      </c>
      <c r="M119" s="61">
        <v>0</v>
      </c>
      <c r="N119" s="61">
        <v>162</v>
      </c>
    </row>
    <row r="120" spans="1:14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61">
        <v>-7</v>
      </c>
      <c r="F120" s="61">
        <v>3</v>
      </c>
      <c r="G120" s="61">
        <v>0</v>
      </c>
      <c r="H120" s="61">
        <v>16</v>
      </c>
      <c r="I120" s="61">
        <v>2</v>
      </c>
      <c r="J120" s="61">
        <v>6</v>
      </c>
      <c r="K120" s="61">
        <v>0</v>
      </c>
      <c r="L120" s="61">
        <v>-34</v>
      </c>
      <c r="M120" s="61">
        <v>0</v>
      </c>
      <c r="N120" s="61">
        <v>-14</v>
      </c>
    </row>
    <row r="121" spans="1:14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61">
        <v>0</v>
      </c>
      <c r="F121" s="61">
        <v>-10</v>
      </c>
      <c r="G121" s="61">
        <v>-2</v>
      </c>
      <c r="H121" s="61">
        <v>5</v>
      </c>
      <c r="I121" s="61">
        <v>16</v>
      </c>
      <c r="J121" s="61">
        <v>3</v>
      </c>
      <c r="K121" s="61">
        <v>-17</v>
      </c>
      <c r="L121" s="61">
        <v>3</v>
      </c>
      <c r="M121" s="61">
        <v>0</v>
      </c>
      <c r="N121" s="61">
        <v>-2</v>
      </c>
    </row>
    <row r="122" spans="1:14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61">
        <v>1</v>
      </c>
      <c r="F122" s="61">
        <v>14</v>
      </c>
      <c r="G122" s="61">
        <v>3</v>
      </c>
      <c r="H122" s="61">
        <v>8</v>
      </c>
      <c r="I122" s="61">
        <v>49</v>
      </c>
      <c r="J122" s="61">
        <v>22</v>
      </c>
      <c r="K122" s="61">
        <v>0</v>
      </c>
      <c r="L122" s="61">
        <v>-1</v>
      </c>
      <c r="M122" s="61">
        <v>0</v>
      </c>
      <c r="N122" s="61">
        <v>96</v>
      </c>
    </row>
    <row r="123" spans="1:14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61">
        <v>0</v>
      </c>
      <c r="F123" s="61">
        <v>176</v>
      </c>
      <c r="G123" s="61">
        <v>0</v>
      </c>
      <c r="H123" s="61">
        <v>1</v>
      </c>
      <c r="I123" s="61">
        <v>4</v>
      </c>
      <c r="J123" s="61">
        <v>-22</v>
      </c>
      <c r="K123" s="61">
        <v>0</v>
      </c>
      <c r="L123" s="61">
        <v>12</v>
      </c>
      <c r="M123" s="61">
        <v>0</v>
      </c>
      <c r="N123" s="61">
        <v>171</v>
      </c>
    </row>
    <row r="124" spans="1:14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61">
        <v>0</v>
      </c>
      <c r="F124" s="61">
        <v>76</v>
      </c>
      <c r="G124" s="61">
        <v>15</v>
      </c>
      <c r="H124" s="61">
        <v>11</v>
      </c>
      <c r="I124" s="61">
        <v>6</v>
      </c>
      <c r="J124" s="61">
        <v>45</v>
      </c>
      <c r="K124" s="61">
        <v>0</v>
      </c>
      <c r="L124" s="61">
        <v>-33</v>
      </c>
      <c r="M124" s="61">
        <v>0</v>
      </c>
      <c r="N124" s="61">
        <v>120</v>
      </c>
    </row>
    <row r="125" spans="1:14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61">
        <v>0</v>
      </c>
      <c r="F125" s="61">
        <v>-9</v>
      </c>
      <c r="G125" s="61">
        <v>0</v>
      </c>
      <c r="H125" s="61">
        <v>10</v>
      </c>
      <c r="I125" s="61">
        <v>-3</v>
      </c>
      <c r="J125" s="61">
        <v>2</v>
      </c>
      <c r="K125" s="61">
        <v>0</v>
      </c>
      <c r="L125" s="61">
        <v>1</v>
      </c>
      <c r="M125" s="61">
        <v>0</v>
      </c>
      <c r="N125" s="61">
        <v>1</v>
      </c>
    </row>
    <row r="126" spans="1:14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61">
        <v>0</v>
      </c>
      <c r="F126" s="61">
        <v>21</v>
      </c>
      <c r="G126" s="61">
        <v>1</v>
      </c>
      <c r="H126" s="61">
        <v>15</v>
      </c>
      <c r="I126" s="61">
        <v>39</v>
      </c>
      <c r="J126" s="61">
        <v>18</v>
      </c>
      <c r="K126" s="61">
        <v>0</v>
      </c>
      <c r="L126" s="61">
        <v>-20</v>
      </c>
      <c r="M126" s="61">
        <v>0</v>
      </c>
      <c r="N126" s="61">
        <v>74</v>
      </c>
    </row>
    <row r="127" spans="1:14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61">
        <v>0</v>
      </c>
      <c r="F127" s="61">
        <v>-5</v>
      </c>
      <c r="G127" s="61">
        <v>2</v>
      </c>
      <c r="H127" s="61">
        <v>0</v>
      </c>
      <c r="I127" s="61">
        <v>2</v>
      </c>
      <c r="J127" s="61">
        <v>22</v>
      </c>
      <c r="K127" s="61">
        <v>0</v>
      </c>
      <c r="L127" s="61">
        <v>0</v>
      </c>
      <c r="M127" s="61">
        <v>0</v>
      </c>
      <c r="N127" s="61">
        <v>21</v>
      </c>
    </row>
    <row r="128" spans="1:14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61">
        <v>-2</v>
      </c>
      <c r="F128" s="61">
        <v>10</v>
      </c>
      <c r="G128" s="61">
        <v>0</v>
      </c>
      <c r="H128" s="61">
        <v>0</v>
      </c>
      <c r="I128" s="61">
        <v>26</v>
      </c>
      <c r="J128" s="61">
        <v>11</v>
      </c>
      <c r="K128" s="61">
        <v>-5</v>
      </c>
      <c r="L128" s="61">
        <v>-5</v>
      </c>
      <c r="M128" s="61">
        <v>0</v>
      </c>
      <c r="N128" s="61">
        <v>35</v>
      </c>
    </row>
    <row r="129" spans="1:14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61">
        <v>0</v>
      </c>
      <c r="F129" s="61">
        <v>23</v>
      </c>
      <c r="G129" s="61">
        <v>0</v>
      </c>
      <c r="H129" s="61">
        <v>-24</v>
      </c>
      <c r="I129" s="61">
        <v>-29</v>
      </c>
      <c r="J129" s="61">
        <v>-16</v>
      </c>
      <c r="K129" s="61">
        <v>0</v>
      </c>
      <c r="L129" s="61">
        <v>-4</v>
      </c>
      <c r="M129" s="61">
        <v>0</v>
      </c>
      <c r="N129" s="61">
        <v>-50</v>
      </c>
    </row>
    <row r="130" spans="1:14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61">
        <v>0</v>
      </c>
      <c r="F130" s="61">
        <v>110</v>
      </c>
      <c r="G130" s="61">
        <v>0</v>
      </c>
      <c r="H130" s="61">
        <v>16</v>
      </c>
      <c r="I130" s="61">
        <v>28</v>
      </c>
      <c r="J130" s="61">
        <v>29</v>
      </c>
      <c r="K130" s="61">
        <v>0</v>
      </c>
      <c r="L130" s="61">
        <v>548</v>
      </c>
      <c r="M130" s="61">
        <v>0</v>
      </c>
      <c r="N130" s="61">
        <v>731</v>
      </c>
    </row>
    <row r="131" spans="1:14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61">
        <v>-9</v>
      </c>
      <c r="F131" s="61">
        <v>1849</v>
      </c>
      <c r="G131" s="61">
        <v>13</v>
      </c>
      <c r="H131" s="61">
        <v>255</v>
      </c>
      <c r="I131" s="61">
        <v>872</v>
      </c>
      <c r="J131" s="61">
        <v>447</v>
      </c>
      <c r="K131" s="61">
        <v>-575</v>
      </c>
      <c r="L131" s="61">
        <v>-81</v>
      </c>
      <c r="M131" s="61">
        <v>0</v>
      </c>
      <c r="N131" s="61">
        <v>2771</v>
      </c>
    </row>
    <row r="132" spans="1:14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61">
        <v>0</v>
      </c>
      <c r="F132" s="61">
        <v>37</v>
      </c>
      <c r="G132" s="61">
        <v>37</v>
      </c>
      <c r="H132" s="61">
        <v>268</v>
      </c>
      <c r="I132" s="61">
        <v>496</v>
      </c>
      <c r="J132" s="61">
        <v>144</v>
      </c>
      <c r="K132" s="61">
        <v>48</v>
      </c>
      <c r="L132" s="61">
        <v>-3</v>
      </c>
      <c r="M132" s="61">
        <v>0</v>
      </c>
      <c r="N132" s="61">
        <v>1027</v>
      </c>
    </row>
    <row r="133" spans="1:14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61">
        <v>0</v>
      </c>
      <c r="F133" s="61">
        <v>54</v>
      </c>
      <c r="G133" s="61">
        <v>0</v>
      </c>
      <c r="H133" s="61">
        <v>-25</v>
      </c>
      <c r="I133" s="61">
        <v>-31</v>
      </c>
      <c r="J133" s="61">
        <v>59</v>
      </c>
      <c r="K133" s="61">
        <v>2</v>
      </c>
      <c r="L133" s="61">
        <v>-6</v>
      </c>
      <c r="M133" s="61">
        <v>0</v>
      </c>
      <c r="N133" s="61">
        <v>53</v>
      </c>
    </row>
    <row r="134" spans="1:14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61">
        <v>0</v>
      </c>
      <c r="F134" s="61">
        <v>8</v>
      </c>
      <c r="G134" s="61">
        <v>34</v>
      </c>
      <c r="H134" s="61">
        <v>10</v>
      </c>
      <c r="I134" s="61">
        <v>54</v>
      </c>
      <c r="J134" s="61">
        <v>93</v>
      </c>
      <c r="K134" s="61">
        <v>0</v>
      </c>
      <c r="L134" s="61">
        <v>-7</v>
      </c>
      <c r="M134" s="61">
        <v>0</v>
      </c>
      <c r="N134" s="61">
        <v>192</v>
      </c>
    </row>
    <row r="135" spans="1:14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61">
        <v>-2</v>
      </c>
      <c r="F135" s="61">
        <v>87</v>
      </c>
      <c r="G135" s="61">
        <v>2</v>
      </c>
      <c r="H135" s="61">
        <v>34</v>
      </c>
      <c r="I135" s="61">
        <v>45</v>
      </c>
      <c r="J135" s="61">
        <v>96</v>
      </c>
      <c r="K135" s="61">
        <v>0</v>
      </c>
      <c r="L135" s="61">
        <v>-87</v>
      </c>
      <c r="M135" s="61">
        <v>0</v>
      </c>
      <c r="N135" s="61">
        <v>175</v>
      </c>
    </row>
    <row r="136" spans="1:14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61">
        <v>0</v>
      </c>
      <c r="F136" s="61">
        <v>-18</v>
      </c>
      <c r="G136" s="61">
        <v>0</v>
      </c>
      <c r="H136" s="61">
        <v>0</v>
      </c>
      <c r="I136" s="61">
        <v>8</v>
      </c>
      <c r="J136" s="61">
        <v>6</v>
      </c>
      <c r="K136" s="61">
        <v>0</v>
      </c>
      <c r="L136" s="61">
        <v>14</v>
      </c>
      <c r="M136" s="61">
        <v>0</v>
      </c>
      <c r="N136" s="61">
        <v>10</v>
      </c>
    </row>
    <row r="137" spans="1:14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61">
        <v>-1</v>
      </c>
      <c r="F137" s="61">
        <v>39</v>
      </c>
      <c r="G137" s="61">
        <v>-1</v>
      </c>
      <c r="H137" s="61">
        <v>2</v>
      </c>
      <c r="I137" s="61">
        <v>36</v>
      </c>
      <c r="J137" s="61">
        <v>51</v>
      </c>
      <c r="K137" s="61">
        <v>0</v>
      </c>
      <c r="L137" s="61">
        <v>-2</v>
      </c>
      <c r="M137" s="61">
        <v>0</v>
      </c>
      <c r="N137" s="61">
        <v>124</v>
      </c>
    </row>
    <row r="138" spans="1:14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61">
        <v>-2</v>
      </c>
      <c r="F138" s="61">
        <v>122</v>
      </c>
      <c r="G138" s="61">
        <v>0</v>
      </c>
      <c r="H138" s="61">
        <v>-23</v>
      </c>
      <c r="I138" s="61">
        <v>-28</v>
      </c>
      <c r="J138" s="61">
        <v>7</v>
      </c>
      <c r="K138" s="61">
        <v>0</v>
      </c>
      <c r="L138" s="61">
        <v>-15</v>
      </c>
      <c r="M138" s="61">
        <v>0</v>
      </c>
      <c r="N138" s="61">
        <v>61</v>
      </c>
    </row>
    <row r="139" spans="1:14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61">
        <v>1</v>
      </c>
      <c r="F139" s="61">
        <v>-539</v>
      </c>
      <c r="G139" s="61">
        <v>5</v>
      </c>
      <c r="H139" s="61">
        <v>106</v>
      </c>
      <c r="I139" s="61">
        <v>-3</v>
      </c>
      <c r="J139" s="61">
        <v>844</v>
      </c>
      <c r="K139" s="61">
        <v>-267</v>
      </c>
      <c r="L139" s="61">
        <v>0</v>
      </c>
      <c r="M139" s="61">
        <v>0</v>
      </c>
      <c r="N139" s="61">
        <v>147</v>
      </c>
    </row>
    <row r="140" spans="1:14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61">
        <v>0</v>
      </c>
      <c r="F140" s="61">
        <v>0</v>
      </c>
      <c r="G140" s="61">
        <v>0</v>
      </c>
      <c r="H140" s="61">
        <v>0</v>
      </c>
      <c r="I140" s="61">
        <v>-6</v>
      </c>
      <c r="J140" s="61">
        <v>2</v>
      </c>
      <c r="K140" s="61">
        <v>0</v>
      </c>
      <c r="L140" s="61">
        <v>0</v>
      </c>
      <c r="M140" s="61">
        <v>0</v>
      </c>
      <c r="N140" s="61">
        <v>-4</v>
      </c>
    </row>
    <row r="141" spans="1:14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61">
        <v>-1</v>
      </c>
      <c r="F141" s="61">
        <v>14</v>
      </c>
      <c r="G141" s="61">
        <v>7</v>
      </c>
      <c r="H141" s="61">
        <v>63</v>
      </c>
      <c r="I141" s="61">
        <v>138</v>
      </c>
      <c r="J141" s="61">
        <v>328</v>
      </c>
      <c r="K141" s="61">
        <v>0</v>
      </c>
      <c r="L141" s="61">
        <v>0</v>
      </c>
      <c r="M141" s="61">
        <v>0</v>
      </c>
      <c r="N141" s="61">
        <v>549</v>
      </c>
    </row>
    <row r="142" spans="1:14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61">
        <v>-2</v>
      </c>
      <c r="F142" s="61">
        <v>-868</v>
      </c>
      <c r="G142" s="61">
        <v>136</v>
      </c>
      <c r="H142" s="61">
        <v>-123</v>
      </c>
      <c r="I142" s="61">
        <v>766</v>
      </c>
      <c r="J142" s="61">
        <v>2560</v>
      </c>
      <c r="K142" s="61">
        <v>-4</v>
      </c>
      <c r="L142" s="61">
        <v>-37</v>
      </c>
      <c r="M142" s="61">
        <v>0</v>
      </c>
      <c r="N142" s="61">
        <v>2428</v>
      </c>
    </row>
    <row r="143" spans="1:14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61">
        <v>0</v>
      </c>
      <c r="F143" s="61">
        <v>67</v>
      </c>
      <c r="G143" s="61">
        <v>0</v>
      </c>
      <c r="H143" s="61">
        <v>-1</v>
      </c>
      <c r="I143" s="61">
        <v>13</v>
      </c>
      <c r="J143" s="61">
        <v>2</v>
      </c>
      <c r="K143" s="61">
        <v>3</v>
      </c>
      <c r="L143" s="61">
        <v>3</v>
      </c>
      <c r="M143" s="61">
        <v>0</v>
      </c>
      <c r="N143" s="61">
        <v>87</v>
      </c>
    </row>
    <row r="144" spans="1:14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61">
        <v>0</v>
      </c>
      <c r="F144" s="61">
        <v>11</v>
      </c>
      <c r="G144" s="61">
        <v>0</v>
      </c>
      <c r="H144" s="61">
        <v>1</v>
      </c>
      <c r="I144" s="61">
        <v>1</v>
      </c>
      <c r="J144" s="61">
        <v>1</v>
      </c>
      <c r="K144" s="61">
        <v>0</v>
      </c>
      <c r="L144" s="61">
        <v>3</v>
      </c>
      <c r="M144" s="61">
        <v>0</v>
      </c>
      <c r="N144" s="61">
        <v>17</v>
      </c>
    </row>
    <row r="145" spans="1:14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61">
        <v>0</v>
      </c>
      <c r="F145" s="61">
        <v>17</v>
      </c>
      <c r="G145" s="61">
        <v>0</v>
      </c>
      <c r="H145" s="61">
        <v>2</v>
      </c>
      <c r="I145" s="61">
        <v>8</v>
      </c>
      <c r="J145" s="61">
        <v>8</v>
      </c>
      <c r="K145" s="61">
        <v>27</v>
      </c>
      <c r="L145" s="61">
        <v>-5</v>
      </c>
      <c r="M145" s="61">
        <v>0</v>
      </c>
      <c r="N145" s="61">
        <v>57</v>
      </c>
    </row>
    <row r="146" spans="1:14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61">
        <v>9</v>
      </c>
      <c r="F146" s="61">
        <v>343</v>
      </c>
      <c r="G146" s="61">
        <v>-11</v>
      </c>
      <c r="H146" s="61">
        <v>31</v>
      </c>
      <c r="I146" s="61">
        <v>332</v>
      </c>
      <c r="J146" s="61">
        <v>1091</v>
      </c>
      <c r="K146" s="61">
        <v>-1</v>
      </c>
      <c r="L146" s="61">
        <v>-208</v>
      </c>
      <c r="M146" s="61">
        <v>0</v>
      </c>
      <c r="N146" s="61">
        <v>1586</v>
      </c>
    </row>
    <row r="147" spans="1:14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61">
        <v>1</v>
      </c>
      <c r="F147" s="61">
        <v>-23</v>
      </c>
      <c r="G147" s="61">
        <v>3</v>
      </c>
      <c r="H147" s="61">
        <v>265</v>
      </c>
      <c r="I147" s="61">
        <v>90</v>
      </c>
      <c r="J147" s="61">
        <v>41</v>
      </c>
      <c r="K147" s="61">
        <v>-12</v>
      </c>
      <c r="L147" s="61">
        <v>70</v>
      </c>
      <c r="M147" s="61">
        <v>0</v>
      </c>
      <c r="N147" s="61">
        <v>435</v>
      </c>
    </row>
    <row r="148" spans="1:14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61">
        <v>0</v>
      </c>
      <c r="F148" s="61">
        <v>1</v>
      </c>
      <c r="G148" s="61">
        <v>0</v>
      </c>
      <c r="H148" s="61">
        <v>0</v>
      </c>
      <c r="I148" s="61">
        <v>3</v>
      </c>
      <c r="J148" s="61">
        <v>-3</v>
      </c>
      <c r="K148" s="61">
        <v>0</v>
      </c>
      <c r="L148" s="61">
        <v>0</v>
      </c>
      <c r="M148" s="61">
        <v>0</v>
      </c>
      <c r="N148" s="61">
        <v>1</v>
      </c>
    </row>
    <row r="149" spans="1:14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61">
        <v>0</v>
      </c>
      <c r="F149" s="61">
        <v>56</v>
      </c>
      <c r="G149" s="61">
        <v>0</v>
      </c>
      <c r="H149" s="61">
        <v>-11</v>
      </c>
      <c r="I149" s="61">
        <v>9</v>
      </c>
      <c r="J149" s="61">
        <v>25</v>
      </c>
      <c r="K149" s="61">
        <v>0</v>
      </c>
      <c r="L149" s="61">
        <v>-3</v>
      </c>
      <c r="M149" s="61">
        <v>0</v>
      </c>
      <c r="N149" s="61">
        <v>76</v>
      </c>
    </row>
    <row r="150" spans="1:14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61">
        <v>89</v>
      </c>
      <c r="F150" s="61">
        <v>-36</v>
      </c>
      <c r="G150" s="61">
        <v>-2</v>
      </c>
      <c r="H150" s="61">
        <v>9</v>
      </c>
      <c r="I150" s="61">
        <v>-4</v>
      </c>
      <c r="J150" s="61">
        <v>-59</v>
      </c>
      <c r="K150" s="61">
        <v>0</v>
      </c>
      <c r="L150" s="61">
        <v>-20</v>
      </c>
      <c r="M150" s="61">
        <v>0</v>
      </c>
      <c r="N150" s="61">
        <v>-23</v>
      </c>
    </row>
    <row r="151" spans="1:14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61">
        <v>0</v>
      </c>
      <c r="F151" s="61">
        <v>-1</v>
      </c>
      <c r="G151" s="61">
        <v>0</v>
      </c>
      <c r="H151" s="61">
        <v>-6</v>
      </c>
      <c r="I151" s="61">
        <v>13</v>
      </c>
      <c r="J151" s="61">
        <v>9</v>
      </c>
      <c r="K151" s="61">
        <v>0</v>
      </c>
      <c r="L151" s="61">
        <v>-86</v>
      </c>
      <c r="M151" s="61">
        <v>0</v>
      </c>
      <c r="N151" s="61">
        <v>-71</v>
      </c>
    </row>
    <row r="152" spans="1:14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61">
        <v>0</v>
      </c>
      <c r="F152" s="61">
        <v>0</v>
      </c>
      <c r="G152" s="61">
        <v>0</v>
      </c>
      <c r="H152" s="61">
        <v>0</v>
      </c>
      <c r="I152" s="61">
        <v>39</v>
      </c>
      <c r="J152" s="61">
        <v>6</v>
      </c>
      <c r="K152" s="61">
        <v>0</v>
      </c>
      <c r="L152" s="61">
        <v>0</v>
      </c>
      <c r="M152" s="61">
        <v>0</v>
      </c>
      <c r="N152" s="61">
        <v>45</v>
      </c>
    </row>
    <row r="153" spans="1:14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61">
        <v>0</v>
      </c>
      <c r="F153" s="61">
        <v>-164</v>
      </c>
      <c r="G153" s="61">
        <v>0</v>
      </c>
      <c r="H153" s="61">
        <v>12</v>
      </c>
      <c r="I153" s="61">
        <v>4</v>
      </c>
      <c r="J153" s="61">
        <v>2</v>
      </c>
      <c r="K153" s="61">
        <v>0</v>
      </c>
      <c r="L153" s="61">
        <v>-2</v>
      </c>
      <c r="M153" s="61">
        <v>0</v>
      </c>
      <c r="N153" s="61">
        <v>-148</v>
      </c>
    </row>
    <row r="154" spans="1:14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61">
        <v>3</v>
      </c>
      <c r="F154" s="61">
        <v>53</v>
      </c>
      <c r="G154" s="61">
        <v>0</v>
      </c>
      <c r="H154" s="61">
        <v>17</v>
      </c>
      <c r="I154" s="61">
        <v>34</v>
      </c>
      <c r="J154" s="61">
        <v>-4</v>
      </c>
      <c r="K154" s="61">
        <v>12</v>
      </c>
      <c r="L154" s="61">
        <v>3</v>
      </c>
      <c r="M154" s="61">
        <v>0</v>
      </c>
      <c r="N154" s="61">
        <v>118</v>
      </c>
    </row>
    <row r="155" spans="1:14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61">
        <v>0</v>
      </c>
      <c r="F155" s="61">
        <v>253</v>
      </c>
      <c r="G155" s="61">
        <v>0</v>
      </c>
      <c r="H155" s="61">
        <v>14</v>
      </c>
      <c r="I155" s="61">
        <v>11</v>
      </c>
      <c r="J155" s="61">
        <v>-75</v>
      </c>
      <c r="K155" s="61">
        <v>16</v>
      </c>
      <c r="L155" s="61">
        <v>13</v>
      </c>
      <c r="M155" s="61">
        <v>0</v>
      </c>
      <c r="N155" s="61">
        <v>232</v>
      </c>
    </row>
    <row r="156" spans="1:14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61">
        <v>0</v>
      </c>
      <c r="F156" s="61">
        <v>64</v>
      </c>
      <c r="G156" s="61">
        <v>0</v>
      </c>
      <c r="H156" s="61">
        <v>5</v>
      </c>
      <c r="I156" s="61">
        <v>25</v>
      </c>
      <c r="J156" s="61">
        <v>37</v>
      </c>
      <c r="K156" s="61">
        <v>-14</v>
      </c>
      <c r="L156" s="61">
        <v>6</v>
      </c>
      <c r="M156" s="61">
        <v>0</v>
      </c>
      <c r="N156" s="61">
        <v>123</v>
      </c>
    </row>
    <row r="157" spans="1:14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61">
        <v>0</v>
      </c>
      <c r="F157" s="61">
        <v>-11</v>
      </c>
      <c r="G157" s="61">
        <v>0</v>
      </c>
      <c r="H157" s="61">
        <v>0</v>
      </c>
      <c r="I157" s="61">
        <v>1</v>
      </c>
      <c r="J157" s="61">
        <v>-7</v>
      </c>
      <c r="K157" s="61">
        <v>0</v>
      </c>
      <c r="L157" s="61">
        <v>-13</v>
      </c>
      <c r="M157" s="61">
        <v>0</v>
      </c>
      <c r="N157" s="61">
        <v>-30</v>
      </c>
    </row>
    <row r="158" spans="1:14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61">
        <v>2</v>
      </c>
      <c r="F158" s="61">
        <v>246</v>
      </c>
      <c r="G158" s="61">
        <v>-6</v>
      </c>
      <c r="H158" s="61">
        <v>9</v>
      </c>
      <c r="I158" s="61">
        <v>135</v>
      </c>
      <c r="J158" s="61">
        <v>90</v>
      </c>
      <c r="K158" s="61">
        <v>0</v>
      </c>
      <c r="L158" s="61">
        <v>-14</v>
      </c>
      <c r="M158" s="61">
        <v>0</v>
      </c>
      <c r="N158" s="61">
        <v>462</v>
      </c>
    </row>
    <row r="159" spans="1:14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61">
        <v>0</v>
      </c>
      <c r="F159" s="61">
        <v>-39</v>
      </c>
      <c r="G159" s="61">
        <v>3</v>
      </c>
      <c r="H159" s="61">
        <v>4</v>
      </c>
      <c r="I159" s="61">
        <v>6</v>
      </c>
      <c r="J159" s="61">
        <v>4</v>
      </c>
      <c r="K159" s="61">
        <v>0</v>
      </c>
      <c r="L159" s="61">
        <v>0</v>
      </c>
      <c r="M159" s="61">
        <v>0</v>
      </c>
      <c r="N159" s="61">
        <v>-22</v>
      </c>
    </row>
    <row r="160" spans="1:14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61">
        <v>0</v>
      </c>
      <c r="F160" s="61">
        <v>-9</v>
      </c>
      <c r="G160" s="61">
        <v>0</v>
      </c>
      <c r="H160" s="61">
        <v>12</v>
      </c>
      <c r="I160" s="61">
        <v>11</v>
      </c>
      <c r="J160" s="61">
        <v>-3</v>
      </c>
      <c r="K160" s="61">
        <v>0</v>
      </c>
      <c r="L160" s="61">
        <v>-4</v>
      </c>
      <c r="M160" s="61">
        <v>0</v>
      </c>
      <c r="N160" s="61">
        <v>7</v>
      </c>
    </row>
    <row r="161" spans="1:14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61">
        <v>4</v>
      </c>
      <c r="F161" s="61">
        <v>18</v>
      </c>
      <c r="G161" s="61">
        <v>0</v>
      </c>
      <c r="H161" s="61">
        <v>-10</v>
      </c>
      <c r="I161" s="61">
        <v>37</v>
      </c>
      <c r="J161" s="61">
        <v>74</v>
      </c>
      <c r="K161" s="61">
        <v>0</v>
      </c>
      <c r="L161" s="61">
        <v>0</v>
      </c>
      <c r="M161" s="61">
        <v>0</v>
      </c>
      <c r="N161" s="61">
        <v>123</v>
      </c>
    </row>
    <row r="162" spans="1:14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61">
        <v>0</v>
      </c>
      <c r="F162" s="61">
        <v>264</v>
      </c>
      <c r="G162" s="61">
        <v>69</v>
      </c>
      <c r="H162" s="61">
        <v>26</v>
      </c>
      <c r="I162" s="61">
        <v>79</v>
      </c>
      <c r="J162" s="61">
        <v>120</v>
      </c>
      <c r="K162" s="61">
        <v>0</v>
      </c>
      <c r="L162" s="61">
        <v>11</v>
      </c>
      <c r="M162" s="61">
        <v>0</v>
      </c>
      <c r="N162" s="61">
        <v>569</v>
      </c>
    </row>
    <row r="163" spans="1:14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61">
        <v>0</v>
      </c>
      <c r="F163" s="61">
        <v>0</v>
      </c>
      <c r="G163" s="61">
        <v>0</v>
      </c>
      <c r="H163" s="61">
        <v>0</v>
      </c>
      <c r="I163" s="61">
        <v>4</v>
      </c>
      <c r="J163" s="61">
        <v>0</v>
      </c>
      <c r="K163" s="61">
        <v>0</v>
      </c>
      <c r="L163" s="61">
        <v>-8</v>
      </c>
      <c r="M163" s="61">
        <v>0</v>
      </c>
      <c r="N163" s="61">
        <v>-4</v>
      </c>
    </row>
    <row r="164" spans="1:14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61">
        <v>-2</v>
      </c>
      <c r="F164" s="61">
        <v>218</v>
      </c>
      <c r="G164" s="61">
        <v>-1</v>
      </c>
      <c r="H164" s="61">
        <v>2</v>
      </c>
      <c r="I164" s="61">
        <v>26</v>
      </c>
      <c r="J164" s="61">
        <v>-15</v>
      </c>
      <c r="K164" s="61">
        <v>0</v>
      </c>
      <c r="L164" s="61">
        <v>-10</v>
      </c>
      <c r="M164" s="61">
        <v>0</v>
      </c>
      <c r="N164" s="61">
        <v>218</v>
      </c>
    </row>
    <row r="165" spans="1:14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61">
        <v>0</v>
      </c>
      <c r="F165" s="61">
        <v>39</v>
      </c>
      <c r="G165" s="61">
        <v>0</v>
      </c>
      <c r="H165" s="61">
        <v>4</v>
      </c>
      <c r="I165" s="61">
        <v>6</v>
      </c>
      <c r="J165" s="61">
        <v>5</v>
      </c>
      <c r="K165" s="61">
        <v>0</v>
      </c>
      <c r="L165" s="61">
        <v>-3</v>
      </c>
      <c r="M165" s="61">
        <v>0</v>
      </c>
      <c r="N165" s="61">
        <v>51</v>
      </c>
    </row>
    <row r="166" spans="1:14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61">
        <v>0</v>
      </c>
      <c r="F166" s="61">
        <v>-18</v>
      </c>
      <c r="G166" s="61">
        <v>1</v>
      </c>
      <c r="H166" s="61">
        <v>0</v>
      </c>
      <c r="I166" s="61">
        <v>39</v>
      </c>
      <c r="J166" s="61">
        <v>25</v>
      </c>
      <c r="K166" s="61">
        <v>0</v>
      </c>
      <c r="L166" s="61">
        <v>-1</v>
      </c>
      <c r="M166" s="61">
        <v>0</v>
      </c>
      <c r="N166" s="61">
        <v>46</v>
      </c>
    </row>
    <row r="167" spans="1:14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61">
        <v>0</v>
      </c>
      <c r="F167" s="61">
        <v>27</v>
      </c>
      <c r="G167" s="61">
        <v>0</v>
      </c>
      <c r="H167" s="61">
        <v>0</v>
      </c>
      <c r="I167" s="61">
        <v>9</v>
      </c>
      <c r="J167" s="61">
        <v>7</v>
      </c>
      <c r="K167" s="61">
        <v>-36</v>
      </c>
      <c r="L167" s="61">
        <v>0</v>
      </c>
      <c r="M167" s="61">
        <v>0</v>
      </c>
      <c r="N167" s="61">
        <v>7</v>
      </c>
    </row>
    <row r="168" spans="1:14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61">
        <v>-1</v>
      </c>
      <c r="F168" s="61">
        <v>-33</v>
      </c>
      <c r="G168" s="61">
        <v>1</v>
      </c>
      <c r="H168" s="61">
        <v>1</v>
      </c>
      <c r="I168" s="61">
        <v>-6</v>
      </c>
      <c r="J168" s="61">
        <v>-1</v>
      </c>
      <c r="K168" s="61">
        <v>0</v>
      </c>
      <c r="L168" s="61">
        <v>1</v>
      </c>
      <c r="M168" s="61">
        <v>0</v>
      </c>
      <c r="N168" s="61">
        <v>-38</v>
      </c>
    </row>
    <row r="169" spans="1:14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61">
        <v>0</v>
      </c>
      <c r="F169" s="61">
        <v>-196</v>
      </c>
      <c r="G169" s="61">
        <v>0</v>
      </c>
      <c r="H169" s="61">
        <v>6</v>
      </c>
      <c r="I169" s="61">
        <v>22</v>
      </c>
      <c r="J169" s="61">
        <v>2</v>
      </c>
      <c r="K169" s="61">
        <v>0</v>
      </c>
      <c r="L169" s="61">
        <v>-1</v>
      </c>
      <c r="M169" s="61">
        <v>0</v>
      </c>
      <c r="N169" s="61">
        <v>-167</v>
      </c>
    </row>
    <row r="170" spans="1:14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61">
        <v>0</v>
      </c>
      <c r="F170" s="61">
        <v>-34</v>
      </c>
      <c r="G170" s="61">
        <v>0</v>
      </c>
      <c r="H170" s="61">
        <v>29</v>
      </c>
      <c r="I170" s="61">
        <v>-1</v>
      </c>
      <c r="J170" s="61">
        <v>-34</v>
      </c>
      <c r="K170" s="61">
        <v>0</v>
      </c>
      <c r="L170" s="61">
        <v>-167</v>
      </c>
      <c r="M170" s="61">
        <v>0</v>
      </c>
      <c r="N170" s="61">
        <v>-207</v>
      </c>
    </row>
    <row r="171" spans="1:14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61">
        <v>0</v>
      </c>
      <c r="F171" s="61">
        <v>-7</v>
      </c>
      <c r="G171" s="61">
        <v>0</v>
      </c>
      <c r="H171" s="61">
        <v>7</v>
      </c>
      <c r="I171" s="61">
        <v>10</v>
      </c>
      <c r="J171" s="61">
        <v>-9</v>
      </c>
      <c r="K171" s="61">
        <v>-1</v>
      </c>
      <c r="L171" s="61">
        <v>14</v>
      </c>
      <c r="M171" s="61">
        <v>0</v>
      </c>
      <c r="N171" s="61">
        <v>14</v>
      </c>
    </row>
    <row r="172" spans="1:14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61">
        <v>10</v>
      </c>
      <c r="F172" s="61">
        <v>188</v>
      </c>
      <c r="G172" s="61">
        <v>2</v>
      </c>
      <c r="H172" s="61">
        <v>-5</v>
      </c>
      <c r="I172" s="61">
        <v>71</v>
      </c>
      <c r="J172" s="61">
        <v>37</v>
      </c>
      <c r="K172" s="61">
        <v>0</v>
      </c>
      <c r="L172" s="61">
        <v>-2</v>
      </c>
      <c r="M172" s="61">
        <v>0</v>
      </c>
      <c r="N172" s="61">
        <v>301</v>
      </c>
    </row>
    <row r="173" spans="1:14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61">
        <v>-1</v>
      </c>
      <c r="F173" s="61">
        <v>-245</v>
      </c>
      <c r="G173" s="61">
        <v>0</v>
      </c>
      <c r="H173" s="61">
        <v>3</v>
      </c>
      <c r="I173" s="61">
        <v>2</v>
      </c>
      <c r="J173" s="61">
        <v>4</v>
      </c>
      <c r="K173" s="61">
        <v>0</v>
      </c>
      <c r="L173" s="61">
        <v>0</v>
      </c>
      <c r="M173" s="61">
        <v>0</v>
      </c>
      <c r="N173" s="61">
        <v>-237</v>
      </c>
    </row>
    <row r="174" spans="1:14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61">
        <v>0</v>
      </c>
      <c r="F174" s="61">
        <v>2569</v>
      </c>
      <c r="G174" s="61">
        <v>11</v>
      </c>
      <c r="H174" s="61">
        <v>-754</v>
      </c>
      <c r="I174" s="61">
        <v>380</v>
      </c>
      <c r="J174" s="61">
        <v>241</v>
      </c>
      <c r="K174" s="61">
        <v>0</v>
      </c>
      <c r="L174" s="61">
        <v>-49</v>
      </c>
      <c r="M174" s="61">
        <v>0</v>
      </c>
      <c r="N174" s="61">
        <v>2398</v>
      </c>
    </row>
    <row r="175" spans="1:14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61">
        <v>0</v>
      </c>
      <c r="F175" s="61">
        <v>-24</v>
      </c>
      <c r="G175" s="61">
        <v>-2</v>
      </c>
      <c r="H175" s="61">
        <v>7</v>
      </c>
      <c r="I175" s="61">
        <v>19</v>
      </c>
      <c r="J175" s="61">
        <v>16</v>
      </c>
      <c r="K175" s="61">
        <v>0</v>
      </c>
      <c r="L175" s="61">
        <v>6</v>
      </c>
      <c r="M175" s="61">
        <v>0</v>
      </c>
      <c r="N175" s="61">
        <v>22</v>
      </c>
    </row>
    <row r="176" spans="1:14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61">
        <v>0</v>
      </c>
      <c r="F176" s="61">
        <v>3</v>
      </c>
      <c r="G176" s="61">
        <v>0</v>
      </c>
      <c r="H176" s="61">
        <v>10</v>
      </c>
      <c r="I176" s="61">
        <v>14</v>
      </c>
      <c r="J176" s="61">
        <v>10</v>
      </c>
      <c r="K176" s="61">
        <v>0</v>
      </c>
      <c r="L176" s="61">
        <v>1</v>
      </c>
      <c r="M176" s="61">
        <v>0</v>
      </c>
      <c r="N176" s="61">
        <v>38</v>
      </c>
    </row>
    <row r="177" spans="1:14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61">
        <v>10</v>
      </c>
      <c r="F177" s="61">
        <v>204</v>
      </c>
      <c r="G177" s="61">
        <v>0</v>
      </c>
      <c r="H177" s="61">
        <v>-218</v>
      </c>
      <c r="I177" s="61">
        <v>38</v>
      </c>
      <c r="J177" s="61">
        <v>25</v>
      </c>
      <c r="K177" s="61">
        <v>2</v>
      </c>
      <c r="L177" s="61">
        <v>-15</v>
      </c>
      <c r="M177" s="61">
        <v>0</v>
      </c>
      <c r="N177" s="61">
        <v>46</v>
      </c>
    </row>
    <row r="178" spans="1:14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61">
        <v>0</v>
      </c>
      <c r="F178" s="61">
        <v>-143</v>
      </c>
      <c r="G178" s="61">
        <v>0</v>
      </c>
      <c r="H178" s="61">
        <v>-41</v>
      </c>
      <c r="I178" s="61">
        <v>26</v>
      </c>
      <c r="J178" s="61">
        <v>61</v>
      </c>
      <c r="K178" s="61">
        <v>0</v>
      </c>
      <c r="L178" s="61">
        <v>0</v>
      </c>
      <c r="M178" s="61">
        <v>0</v>
      </c>
      <c r="N178" s="61">
        <v>-97</v>
      </c>
    </row>
    <row r="179" spans="1:14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61">
        <v>0</v>
      </c>
      <c r="F179" s="61">
        <v>27</v>
      </c>
      <c r="G179" s="61">
        <v>0</v>
      </c>
      <c r="H179" s="61">
        <v>0</v>
      </c>
      <c r="I179" s="61">
        <v>0</v>
      </c>
      <c r="J179" s="61">
        <v>-5</v>
      </c>
      <c r="K179" s="61">
        <v>0</v>
      </c>
      <c r="L179" s="61">
        <v>-3</v>
      </c>
      <c r="M179" s="61">
        <v>0</v>
      </c>
      <c r="N179" s="61">
        <v>19</v>
      </c>
    </row>
    <row r="180" spans="1:14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61">
        <v>6</v>
      </c>
      <c r="F180" s="61">
        <v>111</v>
      </c>
      <c r="G180" s="61">
        <v>0</v>
      </c>
      <c r="H180" s="61">
        <v>20</v>
      </c>
      <c r="I180" s="61">
        <v>13</v>
      </c>
      <c r="J180" s="61">
        <v>213</v>
      </c>
      <c r="K180" s="61">
        <v>0</v>
      </c>
      <c r="L180" s="61">
        <v>-17</v>
      </c>
      <c r="M180" s="61">
        <v>0</v>
      </c>
      <c r="N180" s="61">
        <v>346</v>
      </c>
    </row>
    <row r="181" spans="1:14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61">
        <v>0</v>
      </c>
      <c r="F181" s="61">
        <v>384</v>
      </c>
      <c r="G181" s="61">
        <v>10</v>
      </c>
      <c r="H181" s="61">
        <v>-125</v>
      </c>
      <c r="I181" s="61">
        <v>27</v>
      </c>
      <c r="J181" s="61">
        <v>38</v>
      </c>
      <c r="K181" s="61">
        <v>0</v>
      </c>
      <c r="L181" s="61">
        <v>-24</v>
      </c>
      <c r="M181" s="61">
        <v>0</v>
      </c>
      <c r="N181" s="61">
        <v>310</v>
      </c>
    </row>
    <row r="182" spans="1:14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61">
        <v>0</v>
      </c>
      <c r="F182" s="61">
        <v>19</v>
      </c>
      <c r="G182" s="61">
        <v>0</v>
      </c>
      <c r="H182" s="61">
        <v>2</v>
      </c>
      <c r="I182" s="61">
        <v>13</v>
      </c>
      <c r="J182" s="61">
        <v>2</v>
      </c>
      <c r="K182" s="61">
        <v>-2</v>
      </c>
      <c r="L182" s="61">
        <v>3</v>
      </c>
      <c r="M182" s="61">
        <v>0</v>
      </c>
      <c r="N182" s="61">
        <v>37</v>
      </c>
    </row>
    <row r="183" spans="1:14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61">
        <v>0</v>
      </c>
      <c r="F183" s="61">
        <v>0</v>
      </c>
      <c r="G183" s="61">
        <v>0</v>
      </c>
      <c r="H183" s="61">
        <v>0</v>
      </c>
      <c r="I183" s="61">
        <v>3</v>
      </c>
      <c r="J183" s="61">
        <v>1</v>
      </c>
      <c r="K183" s="61">
        <v>0</v>
      </c>
      <c r="L183" s="61">
        <v>-1</v>
      </c>
      <c r="M183" s="61">
        <v>0</v>
      </c>
      <c r="N183" s="61">
        <v>3</v>
      </c>
    </row>
    <row r="184" spans="1:14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61">
        <v>0</v>
      </c>
      <c r="F184" s="61">
        <v>-1</v>
      </c>
      <c r="G184" s="61">
        <v>0</v>
      </c>
      <c r="H184" s="61">
        <v>0</v>
      </c>
      <c r="I184" s="61">
        <v>2</v>
      </c>
      <c r="J184" s="61">
        <v>3</v>
      </c>
      <c r="K184" s="61">
        <v>0</v>
      </c>
      <c r="L184" s="61">
        <v>1</v>
      </c>
      <c r="M184" s="61">
        <v>0</v>
      </c>
      <c r="N184" s="61">
        <v>5</v>
      </c>
    </row>
    <row r="185" spans="1:14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61">
        <v>0</v>
      </c>
      <c r="F185" s="61">
        <v>0</v>
      </c>
      <c r="G185" s="61">
        <v>0</v>
      </c>
      <c r="H185" s="61">
        <v>0</v>
      </c>
      <c r="I185" s="61">
        <v>-3</v>
      </c>
      <c r="J185" s="61">
        <v>1</v>
      </c>
      <c r="K185" s="61">
        <v>0</v>
      </c>
      <c r="L185" s="61">
        <v>-9</v>
      </c>
      <c r="M185" s="61">
        <v>0</v>
      </c>
      <c r="N185" s="61">
        <v>-11</v>
      </c>
    </row>
    <row r="186" spans="1:14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61">
        <v>-12</v>
      </c>
      <c r="F186" s="61">
        <v>14</v>
      </c>
      <c r="G186" s="61">
        <v>21</v>
      </c>
      <c r="H186" s="61">
        <v>-118</v>
      </c>
      <c r="I186" s="61">
        <v>425</v>
      </c>
      <c r="J186" s="61">
        <v>886</v>
      </c>
      <c r="K186" s="61">
        <v>-2</v>
      </c>
      <c r="L186" s="61">
        <v>-27</v>
      </c>
      <c r="M186" s="61">
        <v>0</v>
      </c>
      <c r="N186" s="61">
        <v>1187</v>
      </c>
    </row>
    <row r="187" spans="1:14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61">
        <v>-1</v>
      </c>
      <c r="F187" s="61">
        <v>-62</v>
      </c>
      <c r="G187" s="61">
        <v>0</v>
      </c>
      <c r="H187" s="61">
        <v>8</v>
      </c>
      <c r="I187" s="61">
        <v>12</v>
      </c>
      <c r="J187" s="61">
        <v>36</v>
      </c>
      <c r="K187" s="61">
        <v>-2</v>
      </c>
      <c r="L187" s="61">
        <v>-32</v>
      </c>
      <c r="M187" s="61">
        <v>0</v>
      </c>
      <c r="N187" s="61">
        <v>-41</v>
      </c>
    </row>
    <row r="188" spans="1:14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61">
        <v>0</v>
      </c>
      <c r="F188" s="61">
        <v>11</v>
      </c>
      <c r="G188" s="61">
        <v>0</v>
      </c>
      <c r="H188" s="61">
        <v>-1</v>
      </c>
      <c r="I188" s="61">
        <v>21</v>
      </c>
      <c r="J188" s="61">
        <v>-5</v>
      </c>
      <c r="K188" s="61">
        <v>0</v>
      </c>
      <c r="L188" s="61">
        <v>2</v>
      </c>
      <c r="M188" s="61">
        <v>0</v>
      </c>
      <c r="N188" s="61">
        <v>28</v>
      </c>
    </row>
    <row r="189" spans="1:14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61">
        <v>-1</v>
      </c>
      <c r="F189" s="61">
        <v>37</v>
      </c>
      <c r="G189" s="61">
        <v>-1</v>
      </c>
      <c r="H189" s="61">
        <v>-17</v>
      </c>
      <c r="I189" s="61">
        <v>29</v>
      </c>
      <c r="J189" s="61">
        <v>164</v>
      </c>
      <c r="K189" s="61">
        <v>1</v>
      </c>
      <c r="L189" s="61">
        <v>-2</v>
      </c>
      <c r="M189" s="61">
        <v>0</v>
      </c>
      <c r="N189" s="61">
        <v>210</v>
      </c>
    </row>
    <row r="190" spans="1:14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61">
        <v>-1</v>
      </c>
      <c r="F190" s="61">
        <v>89</v>
      </c>
      <c r="G190" s="61">
        <v>0</v>
      </c>
      <c r="H190" s="61">
        <v>10</v>
      </c>
      <c r="I190" s="61">
        <v>81</v>
      </c>
      <c r="J190" s="61">
        <v>14</v>
      </c>
      <c r="K190" s="61">
        <v>13</v>
      </c>
      <c r="L190" s="61">
        <v>10</v>
      </c>
      <c r="M190" s="61">
        <v>0</v>
      </c>
      <c r="N190" s="61">
        <v>216</v>
      </c>
    </row>
    <row r="191" spans="1:14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61">
        <v>0</v>
      </c>
      <c r="F191" s="61">
        <v>49</v>
      </c>
      <c r="G191" s="61">
        <v>0</v>
      </c>
      <c r="H191" s="61">
        <v>2</v>
      </c>
      <c r="I191" s="61">
        <v>4</v>
      </c>
      <c r="J191" s="61">
        <v>-2</v>
      </c>
      <c r="K191" s="61">
        <v>1</v>
      </c>
      <c r="L191" s="61">
        <v>-1</v>
      </c>
      <c r="M191" s="61">
        <v>0</v>
      </c>
      <c r="N191" s="61">
        <v>53</v>
      </c>
    </row>
    <row r="192" spans="1:14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61">
        <v>3</v>
      </c>
      <c r="F192" s="61">
        <v>18</v>
      </c>
      <c r="G192" s="61">
        <v>0</v>
      </c>
      <c r="H192" s="61">
        <v>18</v>
      </c>
      <c r="I192" s="61">
        <v>15</v>
      </c>
      <c r="J192" s="61">
        <v>15</v>
      </c>
      <c r="K192" s="61">
        <v>0</v>
      </c>
      <c r="L192" s="61">
        <v>-3</v>
      </c>
      <c r="M192" s="61">
        <v>0</v>
      </c>
      <c r="N192" s="61">
        <v>66</v>
      </c>
    </row>
    <row r="193" spans="1:14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61">
        <v>0</v>
      </c>
      <c r="F193" s="61">
        <v>16</v>
      </c>
      <c r="G193" s="61">
        <v>1</v>
      </c>
      <c r="H193" s="61">
        <v>0</v>
      </c>
      <c r="I193" s="61">
        <v>-4</v>
      </c>
      <c r="J193" s="61">
        <v>12</v>
      </c>
      <c r="K193" s="61">
        <v>0</v>
      </c>
      <c r="L193" s="61">
        <v>-3</v>
      </c>
      <c r="M193" s="61">
        <v>0</v>
      </c>
      <c r="N193" s="61">
        <v>22</v>
      </c>
    </row>
    <row r="194" spans="1:14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61">
        <v>-2</v>
      </c>
      <c r="F194" s="61">
        <v>20</v>
      </c>
      <c r="G194" s="61">
        <v>4</v>
      </c>
      <c r="H194" s="61">
        <v>-18</v>
      </c>
      <c r="I194" s="61">
        <v>13</v>
      </c>
      <c r="J194" s="61">
        <v>30</v>
      </c>
      <c r="K194" s="61">
        <v>0</v>
      </c>
      <c r="L194" s="61">
        <v>5</v>
      </c>
      <c r="M194" s="61">
        <v>0</v>
      </c>
      <c r="N194" s="61">
        <v>52</v>
      </c>
    </row>
    <row r="195" spans="1:14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61">
        <v>0</v>
      </c>
      <c r="F195" s="61">
        <v>-87</v>
      </c>
      <c r="G195" s="61">
        <v>0</v>
      </c>
      <c r="H195" s="61">
        <v>1</v>
      </c>
      <c r="I195" s="61">
        <v>-9</v>
      </c>
      <c r="J195" s="61">
        <v>-3</v>
      </c>
      <c r="K195" s="61">
        <v>0</v>
      </c>
      <c r="L195" s="61">
        <v>18</v>
      </c>
      <c r="M195" s="61">
        <v>0</v>
      </c>
      <c r="N195" s="61">
        <v>-80</v>
      </c>
    </row>
    <row r="196" spans="1:14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61">
        <v>0</v>
      </c>
      <c r="F196" s="61">
        <v>169</v>
      </c>
      <c r="G196" s="61">
        <v>10</v>
      </c>
      <c r="H196" s="61">
        <v>16</v>
      </c>
      <c r="I196" s="61">
        <v>6</v>
      </c>
      <c r="J196" s="61">
        <v>106</v>
      </c>
      <c r="K196" s="61">
        <v>0</v>
      </c>
      <c r="L196" s="61">
        <v>-24</v>
      </c>
      <c r="M196" s="61">
        <v>0</v>
      </c>
      <c r="N196" s="61">
        <v>283</v>
      </c>
    </row>
    <row r="197" spans="1:14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61">
        <v>0</v>
      </c>
      <c r="F197" s="61">
        <v>13</v>
      </c>
      <c r="G197" s="61">
        <v>0</v>
      </c>
      <c r="H197" s="61">
        <v>0</v>
      </c>
      <c r="I197" s="61">
        <v>12</v>
      </c>
      <c r="J197" s="61">
        <v>9</v>
      </c>
      <c r="K197" s="61">
        <v>0</v>
      </c>
      <c r="L197" s="61">
        <v>0</v>
      </c>
      <c r="M197" s="61">
        <v>0</v>
      </c>
      <c r="N197" s="61">
        <v>34</v>
      </c>
    </row>
    <row r="198" spans="1:14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61">
        <v>0</v>
      </c>
      <c r="F198" s="61">
        <v>16</v>
      </c>
      <c r="G198" s="61">
        <v>0</v>
      </c>
      <c r="H198" s="61">
        <v>4</v>
      </c>
      <c r="I198" s="61">
        <v>3</v>
      </c>
      <c r="J198" s="61">
        <v>0</v>
      </c>
      <c r="K198" s="61">
        <v>0</v>
      </c>
      <c r="L198" s="61">
        <v>0</v>
      </c>
      <c r="M198" s="61">
        <v>0</v>
      </c>
      <c r="N198" s="61">
        <v>23</v>
      </c>
    </row>
    <row r="199" spans="1:14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61">
        <v>4</v>
      </c>
      <c r="F199" s="61">
        <v>122</v>
      </c>
      <c r="G199" s="61">
        <v>2</v>
      </c>
      <c r="H199" s="61">
        <v>-11</v>
      </c>
      <c r="I199" s="61">
        <v>1</v>
      </c>
      <c r="J199" s="61">
        <v>71</v>
      </c>
      <c r="K199" s="61">
        <v>0</v>
      </c>
      <c r="L199" s="61">
        <v>12</v>
      </c>
      <c r="M199" s="61">
        <v>0</v>
      </c>
      <c r="N199" s="61">
        <v>201</v>
      </c>
    </row>
    <row r="200" spans="1:14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61">
        <v>0</v>
      </c>
      <c r="F200" s="61">
        <v>37</v>
      </c>
      <c r="G200" s="61">
        <v>0</v>
      </c>
      <c r="H200" s="61">
        <v>-1</v>
      </c>
      <c r="I200" s="61">
        <v>15</v>
      </c>
      <c r="J200" s="61">
        <v>2</v>
      </c>
      <c r="K200" s="61">
        <v>0</v>
      </c>
      <c r="L200" s="61">
        <v>-17</v>
      </c>
      <c r="M200" s="61">
        <v>0</v>
      </c>
      <c r="N200" s="61">
        <v>36</v>
      </c>
    </row>
    <row r="201" spans="1:14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61">
        <v>0</v>
      </c>
      <c r="F201" s="61">
        <v>-4</v>
      </c>
      <c r="G201" s="61">
        <v>-1</v>
      </c>
      <c r="H201" s="61">
        <v>-7</v>
      </c>
      <c r="I201" s="61">
        <v>37</v>
      </c>
      <c r="J201" s="61">
        <v>64</v>
      </c>
      <c r="K201" s="61">
        <v>0</v>
      </c>
      <c r="L201" s="61">
        <v>-1</v>
      </c>
      <c r="M201" s="61">
        <v>0</v>
      </c>
      <c r="N201" s="61">
        <v>88</v>
      </c>
    </row>
    <row r="202" spans="1:14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61">
        <v>-5</v>
      </c>
      <c r="F202" s="61">
        <v>-3</v>
      </c>
      <c r="G202" s="61">
        <v>0</v>
      </c>
      <c r="H202" s="61">
        <v>0</v>
      </c>
      <c r="I202" s="61">
        <v>3</v>
      </c>
      <c r="J202" s="61">
        <v>0</v>
      </c>
      <c r="K202" s="61">
        <v>0</v>
      </c>
      <c r="L202" s="61">
        <v>3</v>
      </c>
      <c r="M202" s="61">
        <v>0</v>
      </c>
      <c r="N202" s="61">
        <v>-2</v>
      </c>
    </row>
    <row r="203" spans="1:14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61">
        <v>8</v>
      </c>
      <c r="F203" s="61">
        <v>348</v>
      </c>
      <c r="G203" s="61">
        <v>0</v>
      </c>
      <c r="H203" s="61">
        <v>9</v>
      </c>
      <c r="I203" s="61">
        <v>41</v>
      </c>
      <c r="J203" s="61">
        <v>50</v>
      </c>
      <c r="K203" s="61">
        <v>3</v>
      </c>
      <c r="L203" s="61">
        <v>-2</v>
      </c>
      <c r="M203" s="61">
        <v>0</v>
      </c>
      <c r="N203" s="61">
        <v>457</v>
      </c>
    </row>
    <row r="204" spans="1:14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61">
        <v>-2</v>
      </c>
      <c r="F204" s="61">
        <v>37</v>
      </c>
      <c r="G204" s="61">
        <v>-1</v>
      </c>
      <c r="H204" s="61">
        <v>-4</v>
      </c>
      <c r="I204" s="61">
        <v>1</v>
      </c>
      <c r="J204" s="61">
        <v>7</v>
      </c>
      <c r="K204" s="61">
        <v>0</v>
      </c>
      <c r="L204" s="61">
        <v>0</v>
      </c>
      <c r="M204" s="61">
        <v>0</v>
      </c>
      <c r="N204" s="61">
        <v>38</v>
      </c>
    </row>
    <row r="205" spans="1:14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61">
        <v>0</v>
      </c>
      <c r="F205" s="61">
        <v>-38</v>
      </c>
      <c r="G205" s="61">
        <v>0</v>
      </c>
      <c r="H205" s="61">
        <v>0</v>
      </c>
      <c r="I205" s="61">
        <v>-3</v>
      </c>
      <c r="J205" s="61">
        <v>-9</v>
      </c>
      <c r="K205" s="61">
        <v>0</v>
      </c>
      <c r="L205" s="61">
        <v>1</v>
      </c>
      <c r="M205" s="61">
        <v>0</v>
      </c>
      <c r="N205" s="61">
        <v>-49</v>
      </c>
    </row>
    <row r="206" spans="1:14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61">
        <v>8</v>
      </c>
      <c r="F206" s="61">
        <v>-3</v>
      </c>
      <c r="G206" s="61">
        <v>1</v>
      </c>
      <c r="H206" s="61">
        <v>9</v>
      </c>
      <c r="I206" s="61">
        <v>35</v>
      </c>
      <c r="J206" s="61">
        <v>38</v>
      </c>
      <c r="K206" s="61">
        <v>0</v>
      </c>
      <c r="L206" s="61">
        <v>-24</v>
      </c>
      <c r="M206" s="61">
        <v>0</v>
      </c>
      <c r="N206" s="61">
        <v>64</v>
      </c>
    </row>
    <row r="207" spans="1:14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61">
        <v>0</v>
      </c>
      <c r="F207" s="61">
        <v>-33</v>
      </c>
      <c r="G207" s="61">
        <v>-1</v>
      </c>
      <c r="H207" s="61">
        <v>48</v>
      </c>
      <c r="I207" s="61">
        <v>71</v>
      </c>
      <c r="J207" s="61">
        <v>26</v>
      </c>
      <c r="K207" s="61">
        <v>0</v>
      </c>
      <c r="L207" s="61">
        <v>0</v>
      </c>
      <c r="M207" s="61">
        <v>0</v>
      </c>
      <c r="N207" s="61">
        <v>111</v>
      </c>
    </row>
    <row r="208" spans="1:14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61">
        <v>19</v>
      </c>
      <c r="F208" s="61">
        <v>68</v>
      </c>
      <c r="G208" s="61">
        <v>-6</v>
      </c>
      <c r="H208" s="61">
        <v>25</v>
      </c>
      <c r="I208" s="61">
        <v>6</v>
      </c>
      <c r="J208" s="61">
        <v>114</v>
      </c>
      <c r="K208" s="61">
        <v>14</v>
      </c>
      <c r="L208" s="61">
        <v>22</v>
      </c>
      <c r="M208" s="61">
        <v>0</v>
      </c>
      <c r="N208" s="61">
        <v>262</v>
      </c>
    </row>
    <row r="209" spans="1:14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61">
        <v>0</v>
      </c>
      <c r="F209" s="61">
        <v>101</v>
      </c>
      <c r="G209" s="61">
        <v>1</v>
      </c>
      <c r="H209" s="61">
        <v>15</v>
      </c>
      <c r="I209" s="61">
        <v>44</v>
      </c>
      <c r="J209" s="61">
        <v>38</v>
      </c>
      <c r="K209" s="61">
        <v>0</v>
      </c>
      <c r="L209" s="61">
        <v>-1</v>
      </c>
      <c r="M209" s="61">
        <v>0</v>
      </c>
      <c r="N209" s="61">
        <v>198</v>
      </c>
    </row>
    <row r="210" spans="1:14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61">
        <v>0</v>
      </c>
      <c r="F210" s="61">
        <v>83</v>
      </c>
      <c r="G210" s="61">
        <v>-4</v>
      </c>
      <c r="H210" s="61">
        <v>-3</v>
      </c>
      <c r="I210" s="61">
        <v>14</v>
      </c>
      <c r="J210" s="61">
        <v>-5</v>
      </c>
      <c r="K210" s="61">
        <v>0</v>
      </c>
      <c r="L210" s="61">
        <v>0</v>
      </c>
      <c r="M210" s="61">
        <v>0</v>
      </c>
      <c r="N210" s="61">
        <v>85</v>
      </c>
    </row>
    <row r="211" spans="1:14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61">
        <v>0</v>
      </c>
      <c r="F211" s="61">
        <v>8</v>
      </c>
      <c r="G211" s="61">
        <v>0</v>
      </c>
      <c r="H211" s="61">
        <v>-5</v>
      </c>
      <c r="I211" s="61">
        <v>8</v>
      </c>
      <c r="J211" s="61">
        <v>5</v>
      </c>
      <c r="K211" s="61">
        <v>0</v>
      </c>
      <c r="L211" s="61">
        <v>1</v>
      </c>
      <c r="M211" s="61">
        <v>0</v>
      </c>
      <c r="N211" s="61">
        <v>17</v>
      </c>
    </row>
    <row r="212" spans="1:14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61">
        <v>0</v>
      </c>
      <c r="F212" s="61">
        <v>227</v>
      </c>
      <c r="G212" s="61">
        <v>2</v>
      </c>
      <c r="H212" s="61">
        <v>-9</v>
      </c>
      <c r="I212" s="61">
        <v>19</v>
      </c>
      <c r="J212" s="61">
        <v>43</v>
      </c>
      <c r="K212" s="61">
        <v>2</v>
      </c>
      <c r="L212" s="61">
        <v>12</v>
      </c>
      <c r="M212" s="61">
        <v>0</v>
      </c>
      <c r="N212" s="61">
        <v>296</v>
      </c>
    </row>
    <row r="213" spans="1:14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61">
        <v>0</v>
      </c>
      <c r="F213" s="61">
        <v>-2</v>
      </c>
      <c r="G213" s="61">
        <v>0</v>
      </c>
      <c r="H213" s="61">
        <v>0</v>
      </c>
      <c r="I213" s="61">
        <v>7</v>
      </c>
      <c r="J213" s="61">
        <v>3</v>
      </c>
      <c r="K213" s="61">
        <v>0</v>
      </c>
      <c r="L213" s="61">
        <v>1</v>
      </c>
      <c r="M213" s="61">
        <v>0</v>
      </c>
      <c r="N213" s="61">
        <v>9</v>
      </c>
    </row>
    <row r="214" spans="1:14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61">
        <v>1</v>
      </c>
      <c r="F214" s="61">
        <v>31</v>
      </c>
      <c r="G214" s="61">
        <v>0</v>
      </c>
      <c r="H214" s="61">
        <v>0</v>
      </c>
      <c r="I214" s="61">
        <v>4</v>
      </c>
      <c r="J214" s="61">
        <v>3</v>
      </c>
      <c r="K214" s="61">
        <v>0</v>
      </c>
      <c r="L214" s="61">
        <v>2</v>
      </c>
      <c r="M214" s="61">
        <v>0</v>
      </c>
      <c r="N214" s="61">
        <v>41</v>
      </c>
    </row>
    <row r="215" spans="1:14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61">
        <v>-1</v>
      </c>
      <c r="F215" s="61">
        <v>62</v>
      </c>
      <c r="G215" s="61">
        <v>0</v>
      </c>
      <c r="H215" s="61">
        <v>32</v>
      </c>
      <c r="I215" s="61">
        <v>21</v>
      </c>
      <c r="J215" s="61">
        <v>21</v>
      </c>
      <c r="K215" s="61">
        <v>0</v>
      </c>
      <c r="L215" s="61">
        <v>14</v>
      </c>
      <c r="M215" s="61">
        <v>0</v>
      </c>
      <c r="N215" s="61">
        <v>149</v>
      </c>
    </row>
    <row r="216" spans="1:14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61">
        <v>0</v>
      </c>
      <c r="F216" s="61">
        <v>1</v>
      </c>
      <c r="G216" s="61">
        <v>0</v>
      </c>
      <c r="H216" s="61">
        <v>0</v>
      </c>
      <c r="I216" s="61">
        <v>4</v>
      </c>
      <c r="J216" s="61">
        <v>15</v>
      </c>
      <c r="K216" s="61">
        <v>1</v>
      </c>
      <c r="L216" s="61">
        <v>2</v>
      </c>
      <c r="M216" s="61">
        <v>0</v>
      </c>
      <c r="N216" s="61">
        <v>23</v>
      </c>
    </row>
    <row r="217" spans="1:14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61">
        <v>0</v>
      </c>
      <c r="F217" s="61">
        <v>30</v>
      </c>
      <c r="G217" s="61">
        <v>0</v>
      </c>
      <c r="H217" s="61">
        <v>3</v>
      </c>
      <c r="I217" s="61">
        <v>9</v>
      </c>
      <c r="J217" s="61">
        <v>4</v>
      </c>
      <c r="K217" s="61">
        <v>0</v>
      </c>
      <c r="L217" s="61">
        <v>4</v>
      </c>
      <c r="M217" s="61">
        <v>0</v>
      </c>
      <c r="N217" s="61">
        <v>50</v>
      </c>
    </row>
    <row r="218" spans="1:14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61">
        <v>0</v>
      </c>
      <c r="F218" s="61">
        <v>-20</v>
      </c>
      <c r="G218" s="61">
        <v>0</v>
      </c>
      <c r="H218" s="61">
        <v>6</v>
      </c>
      <c r="I218" s="61">
        <v>0</v>
      </c>
      <c r="J218" s="61">
        <v>-1</v>
      </c>
      <c r="K218" s="61">
        <v>0</v>
      </c>
      <c r="L218" s="61">
        <v>-3</v>
      </c>
      <c r="M218" s="61">
        <v>0</v>
      </c>
      <c r="N218" s="61">
        <v>-18</v>
      </c>
    </row>
    <row r="219" spans="1:14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61">
        <v>0</v>
      </c>
      <c r="F219" s="61">
        <v>103</v>
      </c>
      <c r="G219" s="61">
        <v>0</v>
      </c>
      <c r="H219" s="61">
        <v>0</v>
      </c>
      <c r="I219" s="61">
        <v>-3</v>
      </c>
      <c r="J219" s="61">
        <v>17</v>
      </c>
      <c r="K219" s="61">
        <v>-1</v>
      </c>
      <c r="L219" s="61">
        <v>-2</v>
      </c>
      <c r="M219" s="61">
        <v>0</v>
      </c>
      <c r="N219" s="61">
        <v>114</v>
      </c>
    </row>
    <row r="220" spans="1:14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61">
        <v>20</v>
      </c>
      <c r="F220" s="61">
        <v>145</v>
      </c>
      <c r="G220" s="61">
        <v>-7</v>
      </c>
      <c r="H220" s="61">
        <v>165</v>
      </c>
      <c r="I220" s="61">
        <v>705</v>
      </c>
      <c r="J220" s="61">
        <v>351</v>
      </c>
      <c r="K220" s="61">
        <v>20</v>
      </c>
      <c r="L220" s="61">
        <v>-8</v>
      </c>
      <c r="M220" s="61">
        <v>0</v>
      </c>
      <c r="N220" s="61">
        <v>1391</v>
      </c>
    </row>
    <row r="221" spans="1:14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61">
        <v>0</v>
      </c>
      <c r="F221" s="61">
        <v>9</v>
      </c>
      <c r="G221" s="61">
        <v>1</v>
      </c>
      <c r="H221" s="61">
        <v>4</v>
      </c>
      <c r="I221" s="61">
        <v>17</v>
      </c>
      <c r="J221" s="61">
        <v>15</v>
      </c>
      <c r="K221" s="61">
        <v>0</v>
      </c>
      <c r="L221" s="61">
        <v>-7</v>
      </c>
      <c r="M221" s="61">
        <v>0</v>
      </c>
      <c r="N221" s="61">
        <v>39</v>
      </c>
    </row>
    <row r="222" spans="1:14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61">
        <v>0</v>
      </c>
      <c r="F222" s="61">
        <v>9</v>
      </c>
      <c r="G222" s="61">
        <v>4</v>
      </c>
      <c r="H222" s="61">
        <v>-1</v>
      </c>
      <c r="I222" s="61">
        <v>21</v>
      </c>
      <c r="J222" s="61">
        <v>-6</v>
      </c>
      <c r="K222" s="61">
        <v>0</v>
      </c>
      <c r="L222" s="61">
        <v>-2</v>
      </c>
      <c r="M222" s="61">
        <v>0</v>
      </c>
      <c r="N222" s="61">
        <v>25</v>
      </c>
    </row>
    <row r="223" spans="1:14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61">
        <v>0</v>
      </c>
      <c r="F223" s="61">
        <v>127</v>
      </c>
      <c r="G223" s="61">
        <v>-2</v>
      </c>
      <c r="H223" s="61">
        <v>15</v>
      </c>
      <c r="I223" s="61">
        <v>81</v>
      </c>
      <c r="J223" s="61">
        <v>141</v>
      </c>
      <c r="K223" s="61">
        <v>0</v>
      </c>
      <c r="L223" s="61">
        <v>-77</v>
      </c>
      <c r="M223" s="61">
        <v>0</v>
      </c>
      <c r="N223" s="61">
        <v>285</v>
      </c>
    </row>
    <row r="224" spans="1:14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61">
        <v>0</v>
      </c>
      <c r="F224" s="61">
        <v>-12</v>
      </c>
      <c r="G224" s="61">
        <v>0</v>
      </c>
      <c r="H224" s="61">
        <v>0</v>
      </c>
      <c r="I224" s="61">
        <v>3</v>
      </c>
      <c r="J224" s="61">
        <v>7</v>
      </c>
      <c r="K224" s="61">
        <v>0</v>
      </c>
      <c r="L224" s="61">
        <v>-3</v>
      </c>
      <c r="M224" s="61">
        <v>0</v>
      </c>
      <c r="N224" s="61">
        <v>-5</v>
      </c>
    </row>
    <row r="225" spans="1:14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61">
        <v>0</v>
      </c>
      <c r="F225" s="61">
        <v>13</v>
      </c>
      <c r="G225" s="61">
        <v>0</v>
      </c>
      <c r="H225" s="61">
        <v>3</v>
      </c>
      <c r="I225" s="61">
        <v>4</v>
      </c>
      <c r="J225" s="61">
        <v>-2</v>
      </c>
      <c r="K225" s="61">
        <v>0</v>
      </c>
      <c r="L225" s="61">
        <v>-5</v>
      </c>
      <c r="M225" s="61">
        <v>0</v>
      </c>
      <c r="N225" s="61">
        <v>13</v>
      </c>
    </row>
    <row r="226" spans="1:14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61">
        <v>1</v>
      </c>
      <c r="F226" s="61">
        <v>-90</v>
      </c>
      <c r="G226" s="61">
        <v>0</v>
      </c>
      <c r="H226" s="61">
        <v>-1</v>
      </c>
      <c r="I226" s="61">
        <v>10</v>
      </c>
      <c r="J226" s="61">
        <v>38</v>
      </c>
      <c r="K226" s="61">
        <v>8</v>
      </c>
      <c r="L226" s="61">
        <v>0</v>
      </c>
      <c r="M226" s="61">
        <v>0</v>
      </c>
      <c r="N226" s="61">
        <v>-34</v>
      </c>
    </row>
    <row r="227" spans="1:14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61">
        <v>0</v>
      </c>
      <c r="F227" s="61">
        <v>-1</v>
      </c>
      <c r="G227" s="61">
        <v>0</v>
      </c>
      <c r="H227" s="61">
        <v>3</v>
      </c>
      <c r="I227" s="61">
        <v>-2</v>
      </c>
      <c r="J227" s="61">
        <v>-7</v>
      </c>
      <c r="K227" s="61">
        <v>4</v>
      </c>
      <c r="L227" s="61">
        <v>1</v>
      </c>
      <c r="M227" s="61">
        <v>0</v>
      </c>
      <c r="N227" s="61">
        <v>-2</v>
      </c>
    </row>
    <row r="228" spans="1:14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61">
        <v>0</v>
      </c>
      <c r="F228" s="61">
        <v>58</v>
      </c>
      <c r="G228" s="61">
        <v>0</v>
      </c>
      <c r="H228" s="61">
        <v>-2</v>
      </c>
      <c r="I228" s="61">
        <v>5</v>
      </c>
      <c r="J228" s="61">
        <v>4</v>
      </c>
      <c r="K228" s="61">
        <v>0</v>
      </c>
      <c r="L228" s="61">
        <v>-31</v>
      </c>
      <c r="M228" s="61">
        <v>0</v>
      </c>
      <c r="N228" s="61">
        <v>34</v>
      </c>
    </row>
    <row r="229" spans="1:14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61">
        <v>0</v>
      </c>
      <c r="F229" s="61">
        <v>-13</v>
      </c>
      <c r="G229" s="61">
        <v>0</v>
      </c>
      <c r="H229" s="61">
        <v>1</v>
      </c>
      <c r="I229" s="61">
        <v>7</v>
      </c>
      <c r="J229" s="61">
        <v>-2</v>
      </c>
      <c r="K229" s="61">
        <v>0</v>
      </c>
      <c r="L229" s="61">
        <v>-2</v>
      </c>
      <c r="M229" s="61">
        <v>0</v>
      </c>
      <c r="N229" s="61">
        <v>-9</v>
      </c>
    </row>
    <row r="230" spans="1:14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61">
        <v>0</v>
      </c>
      <c r="F230" s="61">
        <v>-13</v>
      </c>
      <c r="G230" s="61">
        <v>0</v>
      </c>
      <c r="H230" s="61">
        <v>-2</v>
      </c>
      <c r="I230" s="61">
        <v>20</v>
      </c>
      <c r="J230" s="61">
        <v>-1</v>
      </c>
      <c r="K230" s="61">
        <v>0</v>
      </c>
      <c r="L230" s="61">
        <v>-9</v>
      </c>
      <c r="M230" s="61">
        <v>0</v>
      </c>
      <c r="N230" s="61">
        <v>-5</v>
      </c>
    </row>
    <row r="231" spans="1:14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61">
        <v>-6</v>
      </c>
      <c r="F231" s="61">
        <v>51</v>
      </c>
      <c r="G231" s="61">
        <v>0</v>
      </c>
      <c r="H231" s="61">
        <v>2</v>
      </c>
      <c r="I231" s="61">
        <v>42</v>
      </c>
      <c r="J231" s="61">
        <v>34</v>
      </c>
      <c r="K231" s="61">
        <v>0</v>
      </c>
      <c r="L231" s="61">
        <v>0</v>
      </c>
      <c r="M231" s="61">
        <v>0</v>
      </c>
      <c r="N231" s="61">
        <v>123</v>
      </c>
    </row>
    <row r="232" spans="1:14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61">
        <v>0</v>
      </c>
      <c r="F232" s="61">
        <v>-48</v>
      </c>
      <c r="G232" s="61">
        <v>1</v>
      </c>
      <c r="H232" s="61">
        <v>-20</v>
      </c>
      <c r="I232" s="61">
        <v>54</v>
      </c>
      <c r="J232" s="61">
        <v>78</v>
      </c>
      <c r="K232" s="61">
        <v>0</v>
      </c>
      <c r="L232" s="61">
        <v>-42</v>
      </c>
      <c r="M232" s="61">
        <v>0</v>
      </c>
      <c r="N232" s="61">
        <v>23</v>
      </c>
    </row>
    <row r="233" spans="1:14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61">
        <v>0</v>
      </c>
      <c r="F233" s="61">
        <v>-2</v>
      </c>
      <c r="G233" s="61">
        <v>0</v>
      </c>
      <c r="H233" s="61">
        <v>0</v>
      </c>
      <c r="I233" s="61">
        <v>3</v>
      </c>
      <c r="J233" s="61">
        <v>0</v>
      </c>
      <c r="K233" s="61">
        <v>0</v>
      </c>
      <c r="L233" s="61">
        <v>0</v>
      </c>
      <c r="M233" s="61">
        <v>0</v>
      </c>
      <c r="N233" s="61">
        <v>1</v>
      </c>
    </row>
    <row r="234" spans="1:14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61">
        <v>0</v>
      </c>
      <c r="F234" s="61">
        <v>-2</v>
      </c>
      <c r="G234" s="61">
        <v>0</v>
      </c>
      <c r="H234" s="61">
        <v>0</v>
      </c>
      <c r="I234" s="61">
        <v>4</v>
      </c>
      <c r="J234" s="61">
        <v>7</v>
      </c>
      <c r="K234" s="61">
        <v>0</v>
      </c>
      <c r="L234" s="61">
        <v>-1</v>
      </c>
      <c r="M234" s="61">
        <v>0</v>
      </c>
      <c r="N234" s="61">
        <v>8</v>
      </c>
    </row>
    <row r="235" spans="1:14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61">
        <v>0</v>
      </c>
      <c r="F235" s="61">
        <v>17</v>
      </c>
      <c r="G235" s="61">
        <v>0</v>
      </c>
      <c r="H235" s="61">
        <v>3</v>
      </c>
      <c r="I235" s="61">
        <v>8</v>
      </c>
      <c r="J235" s="61">
        <v>20</v>
      </c>
      <c r="K235" s="61">
        <v>0</v>
      </c>
      <c r="L235" s="61">
        <v>-1</v>
      </c>
      <c r="M235" s="61">
        <v>0</v>
      </c>
      <c r="N235" s="61">
        <v>47</v>
      </c>
    </row>
    <row r="236" spans="1:14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61">
        <v>0</v>
      </c>
      <c r="F236" s="61">
        <v>25</v>
      </c>
      <c r="G236" s="61">
        <v>0</v>
      </c>
      <c r="H236" s="61">
        <v>0</v>
      </c>
      <c r="I236" s="61">
        <v>14</v>
      </c>
      <c r="J236" s="61">
        <v>3</v>
      </c>
      <c r="K236" s="61">
        <v>0</v>
      </c>
      <c r="L236" s="61">
        <v>-3</v>
      </c>
      <c r="M236" s="61">
        <v>0</v>
      </c>
      <c r="N236" s="61">
        <v>39</v>
      </c>
    </row>
    <row r="237" spans="1:14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61">
        <v>0</v>
      </c>
      <c r="F237" s="61">
        <v>3</v>
      </c>
      <c r="G237" s="61">
        <v>0</v>
      </c>
      <c r="H237" s="61">
        <v>0</v>
      </c>
      <c r="I237" s="61">
        <v>0</v>
      </c>
      <c r="J237" s="61">
        <v>-2</v>
      </c>
      <c r="K237" s="61">
        <v>0</v>
      </c>
      <c r="L237" s="61">
        <v>0</v>
      </c>
      <c r="M237" s="61">
        <v>0</v>
      </c>
      <c r="N237" s="61">
        <v>1</v>
      </c>
    </row>
    <row r="238" spans="1:14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61">
        <v>0</v>
      </c>
      <c r="F238" s="61">
        <v>3</v>
      </c>
      <c r="G238" s="61">
        <v>0</v>
      </c>
      <c r="H238" s="61">
        <v>2</v>
      </c>
      <c r="I238" s="61">
        <v>1</v>
      </c>
      <c r="J238" s="61">
        <v>7</v>
      </c>
      <c r="K238" s="61">
        <v>0</v>
      </c>
      <c r="L238" s="61">
        <v>0</v>
      </c>
      <c r="M238" s="61">
        <v>0</v>
      </c>
      <c r="N238" s="61">
        <v>13</v>
      </c>
    </row>
    <row r="239" spans="1:14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61">
        <v>0</v>
      </c>
      <c r="F239" s="61">
        <v>50</v>
      </c>
      <c r="G239" s="61">
        <v>0</v>
      </c>
      <c r="H239" s="61">
        <v>28</v>
      </c>
      <c r="I239" s="61">
        <v>6</v>
      </c>
      <c r="J239" s="61">
        <v>22</v>
      </c>
      <c r="K239" s="61">
        <v>11</v>
      </c>
      <c r="L239" s="61">
        <v>8</v>
      </c>
      <c r="M239" s="61">
        <v>0</v>
      </c>
      <c r="N239" s="61">
        <v>125</v>
      </c>
    </row>
    <row r="240" spans="1:14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61">
        <v>-3</v>
      </c>
      <c r="F240" s="61">
        <v>534</v>
      </c>
      <c r="G240" s="61">
        <v>5</v>
      </c>
      <c r="H240" s="61">
        <v>84</v>
      </c>
      <c r="I240" s="61">
        <v>233</v>
      </c>
      <c r="J240" s="61">
        <v>262</v>
      </c>
      <c r="K240" s="61">
        <v>274</v>
      </c>
      <c r="L240" s="61">
        <v>6</v>
      </c>
      <c r="M240" s="61">
        <v>0</v>
      </c>
      <c r="N240" s="61">
        <v>1395</v>
      </c>
    </row>
    <row r="241" spans="1:14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61">
        <v>0</v>
      </c>
      <c r="F241" s="61">
        <v>4</v>
      </c>
      <c r="G241" s="61">
        <v>0</v>
      </c>
      <c r="H241" s="61">
        <v>0</v>
      </c>
      <c r="I241" s="61">
        <v>-5</v>
      </c>
      <c r="J241" s="61">
        <v>3</v>
      </c>
      <c r="K241" s="61">
        <v>0</v>
      </c>
      <c r="L241" s="61">
        <v>-1</v>
      </c>
      <c r="M241" s="61">
        <v>0</v>
      </c>
      <c r="N241" s="61">
        <v>1</v>
      </c>
    </row>
    <row r="242" spans="1:14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61">
        <v>0</v>
      </c>
      <c r="F242" s="61">
        <v>-8</v>
      </c>
      <c r="G242" s="61">
        <v>0</v>
      </c>
      <c r="H242" s="61">
        <v>0</v>
      </c>
      <c r="I242" s="61">
        <v>-2</v>
      </c>
      <c r="J242" s="61">
        <v>1</v>
      </c>
      <c r="K242" s="61">
        <v>0</v>
      </c>
      <c r="L242" s="61">
        <v>0</v>
      </c>
      <c r="M242" s="61">
        <v>0</v>
      </c>
      <c r="N242" s="61">
        <v>-9</v>
      </c>
    </row>
    <row r="243" spans="1:14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61">
        <v>0</v>
      </c>
      <c r="F243" s="61">
        <v>-47</v>
      </c>
      <c r="G243" s="61">
        <v>-5</v>
      </c>
      <c r="H243" s="61">
        <v>18</v>
      </c>
      <c r="I243" s="61">
        <v>42</v>
      </c>
      <c r="J243" s="61">
        <v>49</v>
      </c>
      <c r="K243" s="61">
        <v>0</v>
      </c>
      <c r="L243" s="61">
        <v>-13</v>
      </c>
      <c r="M243" s="61">
        <v>0</v>
      </c>
      <c r="N243" s="61">
        <v>44</v>
      </c>
    </row>
    <row r="244" spans="1:14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61">
        <v>0</v>
      </c>
      <c r="F244" s="61">
        <v>6</v>
      </c>
      <c r="G244" s="61">
        <v>0</v>
      </c>
      <c r="H244" s="61">
        <v>1</v>
      </c>
      <c r="I244" s="61">
        <v>-5</v>
      </c>
      <c r="J244" s="61">
        <v>51</v>
      </c>
      <c r="K244" s="61">
        <v>0</v>
      </c>
      <c r="L244" s="61">
        <v>56</v>
      </c>
      <c r="M244" s="61">
        <v>0</v>
      </c>
      <c r="N244" s="61">
        <v>109</v>
      </c>
    </row>
    <row r="245" spans="1:14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61">
        <v>1</v>
      </c>
      <c r="F245" s="61">
        <v>-1</v>
      </c>
      <c r="G245" s="61">
        <v>0</v>
      </c>
      <c r="H245" s="61">
        <v>3</v>
      </c>
      <c r="I245" s="61">
        <v>-14</v>
      </c>
      <c r="J245" s="61">
        <v>29</v>
      </c>
      <c r="K245" s="61">
        <v>-8</v>
      </c>
      <c r="L245" s="61">
        <v>-6</v>
      </c>
      <c r="M245" s="61">
        <v>0</v>
      </c>
      <c r="N245" s="61">
        <v>4</v>
      </c>
    </row>
    <row r="246" spans="1:14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61">
        <v>0</v>
      </c>
      <c r="F246" s="61">
        <v>20</v>
      </c>
      <c r="G246" s="61">
        <v>44</v>
      </c>
      <c r="H246" s="61">
        <v>-260</v>
      </c>
      <c r="I246" s="61">
        <v>58</v>
      </c>
      <c r="J246" s="61">
        <v>411</v>
      </c>
      <c r="K246" s="61">
        <v>0</v>
      </c>
      <c r="L246" s="61">
        <v>2</v>
      </c>
      <c r="M246" s="61">
        <v>0</v>
      </c>
      <c r="N246" s="61">
        <v>275</v>
      </c>
    </row>
    <row r="247" spans="1:14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61">
        <v>-1</v>
      </c>
      <c r="F247" s="61">
        <v>148</v>
      </c>
      <c r="G247" s="61">
        <v>0</v>
      </c>
      <c r="H247" s="61">
        <v>-19</v>
      </c>
      <c r="I247" s="61">
        <v>96</v>
      </c>
      <c r="J247" s="61">
        <v>25</v>
      </c>
      <c r="K247" s="61">
        <v>0</v>
      </c>
      <c r="L247" s="61">
        <v>-3</v>
      </c>
      <c r="M247" s="61">
        <v>0</v>
      </c>
      <c r="N247" s="61">
        <v>246</v>
      </c>
    </row>
    <row r="248" spans="1:14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61">
        <v>2</v>
      </c>
      <c r="F248" s="61">
        <v>6</v>
      </c>
      <c r="G248" s="61">
        <v>0</v>
      </c>
      <c r="H248" s="61">
        <v>0</v>
      </c>
      <c r="I248" s="61">
        <v>25</v>
      </c>
      <c r="J248" s="61">
        <v>31</v>
      </c>
      <c r="K248" s="61">
        <v>0</v>
      </c>
      <c r="L248" s="61">
        <v>-3</v>
      </c>
      <c r="M248" s="61">
        <v>0</v>
      </c>
      <c r="N248" s="61">
        <v>61</v>
      </c>
    </row>
    <row r="249" spans="1:14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61">
        <v>0</v>
      </c>
      <c r="F249" s="61">
        <v>19</v>
      </c>
      <c r="G249" s="61">
        <v>1</v>
      </c>
      <c r="H249" s="61">
        <v>-3</v>
      </c>
      <c r="I249" s="61">
        <v>17</v>
      </c>
      <c r="J249" s="61">
        <v>17</v>
      </c>
      <c r="K249" s="61">
        <v>-1</v>
      </c>
      <c r="L249" s="61">
        <v>16</v>
      </c>
      <c r="M249" s="61">
        <v>0</v>
      </c>
      <c r="N249" s="61">
        <v>66</v>
      </c>
    </row>
    <row r="250" spans="1:14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61">
        <v>0</v>
      </c>
      <c r="F250" s="61">
        <v>17</v>
      </c>
      <c r="G250" s="61">
        <v>0</v>
      </c>
      <c r="H250" s="61">
        <v>0</v>
      </c>
      <c r="I250" s="61">
        <v>13</v>
      </c>
      <c r="J250" s="61">
        <v>5</v>
      </c>
      <c r="K250" s="61">
        <v>0</v>
      </c>
      <c r="L250" s="61">
        <v>0</v>
      </c>
      <c r="M250" s="61">
        <v>0</v>
      </c>
      <c r="N250" s="61">
        <v>35</v>
      </c>
    </row>
    <row r="251" spans="1:14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61">
        <v>0</v>
      </c>
      <c r="F251" s="61">
        <v>-10</v>
      </c>
      <c r="G251" s="61">
        <v>-14</v>
      </c>
      <c r="H251" s="61">
        <v>27</v>
      </c>
      <c r="I251" s="61">
        <v>98</v>
      </c>
      <c r="J251" s="61">
        <v>66</v>
      </c>
      <c r="K251" s="61">
        <v>1</v>
      </c>
      <c r="L251" s="61">
        <v>-105</v>
      </c>
      <c r="M251" s="61">
        <v>0</v>
      </c>
      <c r="N251" s="61">
        <v>63</v>
      </c>
    </row>
    <row r="252" spans="1:14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61">
        <v>6</v>
      </c>
      <c r="F252" s="61">
        <v>28</v>
      </c>
      <c r="G252" s="61">
        <v>10</v>
      </c>
      <c r="H252" s="61">
        <v>362</v>
      </c>
      <c r="I252" s="61">
        <v>1892</v>
      </c>
      <c r="J252" s="61">
        <v>3466</v>
      </c>
      <c r="K252" s="61">
        <v>-15</v>
      </c>
      <c r="L252" s="61">
        <v>52</v>
      </c>
      <c r="M252" s="61">
        <v>0</v>
      </c>
      <c r="N252" s="61">
        <v>5801</v>
      </c>
    </row>
    <row r="253" spans="1:14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61">
        <v>0</v>
      </c>
      <c r="F253" s="61">
        <v>-39</v>
      </c>
      <c r="G253" s="61">
        <v>0</v>
      </c>
      <c r="H253" s="61">
        <v>11</v>
      </c>
      <c r="I253" s="61">
        <v>47</v>
      </c>
      <c r="J253" s="61">
        <v>44</v>
      </c>
      <c r="K253" s="61">
        <v>-1</v>
      </c>
      <c r="L253" s="61">
        <v>-4</v>
      </c>
      <c r="M253" s="61">
        <v>0</v>
      </c>
      <c r="N253" s="61">
        <v>58</v>
      </c>
    </row>
    <row r="254" spans="1:14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61">
        <v>0</v>
      </c>
      <c r="F254" s="61">
        <v>-1</v>
      </c>
      <c r="G254" s="61">
        <v>0</v>
      </c>
      <c r="H254" s="61">
        <v>34</v>
      </c>
      <c r="I254" s="61">
        <v>11</v>
      </c>
      <c r="J254" s="61">
        <v>13</v>
      </c>
      <c r="K254" s="61">
        <v>0</v>
      </c>
      <c r="L254" s="61">
        <v>-10</v>
      </c>
      <c r="M254" s="61">
        <v>0</v>
      </c>
      <c r="N254" s="61">
        <v>47</v>
      </c>
    </row>
    <row r="255" spans="1:14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61">
        <v>1</v>
      </c>
      <c r="F255" s="61">
        <v>7</v>
      </c>
      <c r="G255" s="61">
        <v>2</v>
      </c>
      <c r="H255" s="61">
        <v>44</v>
      </c>
      <c r="I255" s="61">
        <v>7</v>
      </c>
      <c r="J255" s="61">
        <v>91</v>
      </c>
      <c r="K255" s="61">
        <v>0</v>
      </c>
      <c r="L255" s="61">
        <v>2</v>
      </c>
      <c r="M255" s="61">
        <v>0</v>
      </c>
      <c r="N255" s="61">
        <v>154</v>
      </c>
    </row>
    <row r="256" spans="1:14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61">
        <v>0</v>
      </c>
      <c r="F256" s="61">
        <v>164</v>
      </c>
      <c r="G256" s="61">
        <v>-2</v>
      </c>
      <c r="H256" s="61">
        <v>150</v>
      </c>
      <c r="I256" s="61">
        <v>30</v>
      </c>
      <c r="J256" s="61">
        <v>49</v>
      </c>
      <c r="K256" s="61">
        <v>0</v>
      </c>
      <c r="L256" s="61">
        <v>-17</v>
      </c>
      <c r="M256" s="61">
        <v>0</v>
      </c>
      <c r="N256" s="61">
        <v>374</v>
      </c>
    </row>
    <row r="257" spans="1:14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61">
        <v>0</v>
      </c>
      <c r="F257" s="61">
        <v>7</v>
      </c>
      <c r="G257" s="61">
        <v>0</v>
      </c>
      <c r="H257" s="61">
        <v>0</v>
      </c>
      <c r="I257" s="61">
        <v>11</v>
      </c>
      <c r="J257" s="61">
        <v>-1</v>
      </c>
      <c r="K257" s="61">
        <v>0</v>
      </c>
      <c r="L257" s="61">
        <v>-2</v>
      </c>
      <c r="M257" s="61">
        <v>0</v>
      </c>
      <c r="N257" s="61">
        <v>15</v>
      </c>
    </row>
    <row r="258" spans="1:14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61">
        <v>0</v>
      </c>
      <c r="F258" s="61">
        <v>140</v>
      </c>
      <c r="G258" s="61">
        <v>-13</v>
      </c>
      <c r="H258" s="61">
        <v>-15</v>
      </c>
      <c r="I258" s="61">
        <v>-42</v>
      </c>
      <c r="J258" s="61">
        <v>208</v>
      </c>
      <c r="K258" s="61">
        <v>56</v>
      </c>
      <c r="L258" s="61">
        <v>-13</v>
      </c>
      <c r="M258" s="61">
        <v>0</v>
      </c>
      <c r="N258" s="61">
        <v>321</v>
      </c>
    </row>
    <row r="259" spans="1:14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61">
        <v>0</v>
      </c>
      <c r="F259" s="61">
        <v>-1</v>
      </c>
      <c r="G259" s="61">
        <v>0</v>
      </c>
      <c r="H259" s="61">
        <v>0</v>
      </c>
      <c r="I259" s="61">
        <v>5</v>
      </c>
      <c r="J259" s="61">
        <v>3</v>
      </c>
      <c r="K259" s="61">
        <v>0</v>
      </c>
      <c r="L259" s="61">
        <v>0</v>
      </c>
      <c r="M259" s="61">
        <v>0</v>
      </c>
      <c r="N259" s="61">
        <v>7</v>
      </c>
    </row>
    <row r="260" spans="1:14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61">
        <v>0</v>
      </c>
      <c r="F260" s="61">
        <v>5</v>
      </c>
      <c r="G260" s="61">
        <v>0</v>
      </c>
      <c r="H260" s="61">
        <v>5</v>
      </c>
      <c r="I260" s="61">
        <v>11</v>
      </c>
      <c r="J260" s="61">
        <v>-7</v>
      </c>
      <c r="K260" s="61">
        <v>-1</v>
      </c>
      <c r="L260" s="61">
        <v>2</v>
      </c>
      <c r="M260" s="61">
        <v>0</v>
      </c>
      <c r="N260" s="61">
        <v>15</v>
      </c>
    </row>
    <row r="261" spans="1:14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61">
        <v>-1</v>
      </c>
      <c r="F261" s="61">
        <v>-53</v>
      </c>
      <c r="G261" s="61">
        <v>-109</v>
      </c>
      <c r="H261" s="61">
        <v>-12</v>
      </c>
      <c r="I261" s="61">
        <v>-2</v>
      </c>
      <c r="J261" s="61">
        <v>4</v>
      </c>
      <c r="K261" s="61">
        <v>0</v>
      </c>
      <c r="L261" s="61">
        <v>1</v>
      </c>
      <c r="M261" s="61">
        <v>0</v>
      </c>
      <c r="N261" s="61">
        <v>-172</v>
      </c>
    </row>
    <row r="262" spans="1:14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61">
        <v>-1</v>
      </c>
      <c r="F262" s="61">
        <v>-141</v>
      </c>
      <c r="G262" s="61">
        <v>-2</v>
      </c>
      <c r="H262" s="61">
        <v>-28</v>
      </c>
      <c r="I262" s="61">
        <v>30</v>
      </c>
      <c r="J262" s="61">
        <v>13</v>
      </c>
      <c r="K262" s="61">
        <v>59</v>
      </c>
      <c r="L262" s="61">
        <v>0</v>
      </c>
      <c r="M262" s="61">
        <v>0</v>
      </c>
      <c r="N262" s="61">
        <v>-70</v>
      </c>
    </row>
    <row r="263" spans="1:14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61">
        <v>2</v>
      </c>
      <c r="F263" s="61">
        <v>57</v>
      </c>
      <c r="G263" s="61">
        <v>0</v>
      </c>
      <c r="H263" s="61">
        <v>0</v>
      </c>
      <c r="I263" s="61">
        <v>-7</v>
      </c>
      <c r="J263" s="61">
        <v>21</v>
      </c>
      <c r="K263" s="61">
        <v>3</v>
      </c>
      <c r="L263" s="61">
        <v>-16</v>
      </c>
      <c r="M263" s="61">
        <v>0</v>
      </c>
      <c r="N263" s="61">
        <v>60</v>
      </c>
    </row>
    <row r="264" spans="1:14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61">
        <v>0</v>
      </c>
      <c r="F264" s="61">
        <v>-5</v>
      </c>
      <c r="G264" s="61">
        <v>0</v>
      </c>
      <c r="H264" s="61">
        <v>0</v>
      </c>
      <c r="I264" s="61">
        <v>5</v>
      </c>
      <c r="J264" s="61">
        <v>6</v>
      </c>
      <c r="K264" s="61">
        <v>0</v>
      </c>
      <c r="L264" s="61">
        <v>0</v>
      </c>
      <c r="M264" s="61">
        <v>0</v>
      </c>
      <c r="N264" s="61">
        <v>6</v>
      </c>
    </row>
    <row r="265" spans="1:14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61">
        <v>-1</v>
      </c>
      <c r="F265" s="61">
        <v>11</v>
      </c>
      <c r="G265" s="61">
        <v>0</v>
      </c>
      <c r="H265" s="61">
        <v>-4</v>
      </c>
      <c r="I265" s="61">
        <v>4</v>
      </c>
      <c r="J265" s="61">
        <v>-107</v>
      </c>
      <c r="K265" s="61">
        <v>-63</v>
      </c>
      <c r="L265" s="61">
        <v>2</v>
      </c>
      <c r="M265" s="61">
        <v>0</v>
      </c>
      <c r="N265" s="61">
        <v>-158</v>
      </c>
    </row>
    <row r="266" spans="1:14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61">
        <v>1</v>
      </c>
      <c r="F266" s="61">
        <v>40</v>
      </c>
      <c r="G266" s="61">
        <v>0</v>
      </c>
      <c r="H266" s="61">
        <v>13</v>
      </c>
      <c r="I266" s="61">
        <v>79</v>
      </c>
      <c r="J266" s="61">
        <v>34</v>
      </c>
      <c r="K266" s="61">
        <v>0</v>
      </c>
      <c r="L266" s="61">
        <v>3</v>
      </c>
      <c r="M266" s="61">
        <v>0</v>
      </c>
      <c r="N266" s="61">
        <v>170</v>
      </c>
    </row>
    <row r="267" spans="1:14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61">
        <v>0</v>
      </c>
      <c r="F267" s="61">
        <v>4</v>
      </c>
      <c r="G267" s="61">
        <v>0</v>
      </c>
      <c r="H267" s="61">
        <v>-1</v>
      </c>
      <c r="I267" s="61">
        <v>4</v>
      </c>
      <c r="J267" s="61">
        <v>2</v>
      </c>
      <c r="K267" s="61">
        <v>0</v>
      </c>
      <c r="L267" s="61">
        <v>-1</v>
      </c>
      <c r="M267" s="61">
        <v>0</v>
      </c>
      <c r="N267" s="61">
        <v>8</v>
      </c>
    </row>
    <row r="268" spans="1:14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61">
        <v>-2</v>
      </c>
      <c r="F268" s="61">
        <v>43</v>
      </c>
      <c r="G268" s="61">
        <v>-4</v>
      </c>
      <c r="H268" s="61">
        <v>19</v>
      </c>
      <c r="I268" s="61">
        <v>42</v>
      </c>
      <c r="J268" s="61">
        <v>14</v>
      </c>
      <c r="K268" s="61">
        <v>0</v>
      </c>
      <c r="L268" s="61">
        <v>-9</v>
      </c>
      <c r="M268" s="61">
        <v>0</v>
      </c>
      <c r="N268" s="61">
        <v>103</v>
      </c>
    </row>
    <row r="269" spans="1:14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61">
        <v>0</v>
      </c>
      <c r="F269" s="61">
        <v>-18</v>
      </c>
      <c r="G269" s="61">
        <v>0</v>
      </c>
      <c r="H269" s="61">
        <v>0</v>
      </c>
      <c r="I269" s="61">
        <v>7</v>
      </c>
      <c r="J269" s="61">
        <v>5</v>
      </c>
      <c r="K269" s="61">
        <v>0</v>
      </c>
      <c r="L269" s="61">
        <v>-14</v>
      </c>
      <c r="M269" s="61">
        <v>0</v>
      </c>
      <c r="N269" s="61">
        <v>-20</v>
      </c>
    </row>
    <row r="270" spans="1:14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61">
        <v>0</v>
      </c>
      <c r="F270" s="61">
        <v>-5</v>
      </c>
      <c r="G270" s="61">
        <v>0</v>
      </c>
      <c r="H270" s="61">
        <v>0</v>
      </c>
      <c r="I270" s="61">
        <v>7</v>
      </c>
      <c r="J270" s="61">
        <v>7</v>
      </c>
      <c r="K270" s="61">
        <v>0</v>
      </c>
      <c r="L270" s="61">
        <v>-1</v>
      </c>
      <c r="M270" s="61">
        <v>0</v>
      </c>
      <c r="N270" s="61">
        <v>8</v>
      </c>
    </row>
    <row r="271" spans="1:14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61">
        <v>13</v>
      </c>
      <c r="F271" s="61">
        <v>201</v>
      </c>
      <c r="G271" s="61">
        <v>0</v>
      </c>
      <c r="H271" s="61">
        <v>68</v>
      </c>
      <c r="I271" s="61">
        <v>136</v>
      </c>
      <c r="J271" s="61">
        <v>234</v>
      </c>
      <c r="K271" s="61">
        <v>0</v>
      </c>
      <c r="L271" s="61">
        <v>6</v>
      </c>
      <c r="M271" s="61">
        <v>0</v>
      </c>
      <c r="N271" s="61">
        <v>658</v>
      </c>
    </row>
    <row r="272" spans="1:14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61">
        <v>0</v>
      </c>
      <c r="F272" s="61">
        <v>26</v>
      </c>
      <c r="G272" s="61">
        <v>0</v>
      </c>
      <c r="H272" s="61">
        <v>27</v>
      </c>
      <c r="I272" s="61">
        <v>9</v>
      </c>
      <c r="J272" s="61">
        <v>-24</v>
      </c>
      <c r="K272" s="61">
        <v>0</v>
      </c>
      <c r="L272" s="61">
        <v>3</v>
      </c>
      <c r="M272" s="61">
        <v>0</v>
      </c>
      <c r="N272" s="61">
        <v>41</v>
      </c>
    </row>
    <row r="273" spans="1:14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61">
        <v>0</v>
      </c>
      <c r="F273" s="61">
        <v>-7</v>
      </c>
      <c r="G273" s="61">
        <v>0</v>
      </c>
      <c r="H273" s="61">
        <v>-12</v>
      </c>
      <c r="I273" s="61">
        <v>67</v>
      </c>
      <c r="J273" s="61">
        <v>182</v>
      </c>
      <c r="K273" s="61">
        <v>-232</v>
      </c>
      <c r="L273" s="61">
        <v>-6</v>
      </c>
      <c r="M273" s="61">
        <v>0</v>
      </c>
      <c r="N273" s="61">
        <v>-8</v>
      </c>
    </row>
    <row r="274" spans="1:14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61">
        <v>0</v>
      </c>
      <c r="F274" s="61">
        <v>57</v>
      </c>
      <c r="G274" s="61">
        <v>0</v>
      </c>
      <c r="H274" s="61">
        <v>4</v>
      </c>
      <c r="I274" s="61">
        <v>-3</v>
      </c>
      <c r="J274" s="61">
        <v>4</v>
      </c>
      <c r="K274" s="61">
        <v>82</v>
      </c>
      <c r="L274" s="61">
        <v>-4</v>
      </c>
      <c r="M274" s="61">
        <v>0</v>
      </c>
      <c r="N274" s="61">
        <v>140</v>
      </c>
    </row>
    <row r="275" spans="1:14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61">
        <v>0</v>
      </c>
      <c r="F275" s="61">
        <v>382</v>
      </c>
      <c r="G275" s="61">
        <v>1</v>
      </c>
      <c r="H275" s="61">
        <v>10</v>
      </c>
      <c r="I275" s="61">
        <v>-23</v>
      </c>
      <c r="J275" s="61">
        <v>-29</v>
      </c>
      <c r="K275" s="61">
        <v>-9</v>
      </c>
      <c r="L275" s="61">
        <v>10</v>
      </c>
      <c r="M275" s="61">
        <v>0</v>
      </c>
      <c r="N275" s="61">
        <v>342</v>
      </c>
    </row>
    <row r="276" spans="1:14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61">
        <v>89</v>
      </c>
      <c r="F276" s="61">
        <v>17</v>
      </c>
      <c r="G276" s="61">
        <v>0</v>
      </c>
      <c r="H276" s="61">
        <v>9</v>
      </c>
      <c r="I276" s="61">
        <v>8</v>
      </c>
      <c r="J276" s="61">
        <v>17</v>
      </c>
      <c r="K276" s="61">
        <v>0</v>
      </c>
      <c r="L276" s="61">
        <v>-2</v>
      </c>
      <c r="M276" s="61">
        <v>0</v>
      </c>
      <c r="N276" s="61">
        <v>138</v>
      </c>
    </row>
    <row r="277" spans="1:14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61">
        <v>8</v>
      </c>
      <c r="F277" s="61">
        <v>-15</v>
      </c>
      <c r="G277" s="61">
        <v>7</v>
      </c>
      <c r="H277" s="61">
        <v>10</v>
      </c>
      <c r="I277" s="61">
        <v>0</v>
      </c>
      <c r="J277" s="61">
        <v>9</v>
      </c>
      <c r="K277" s="61">
        <v>0</v>
      </c>
      <c r="L277" s="61">
        <v>-4</v>
      </c>
      <c r="M277" s="61">
        <v>0</v>
      </c>
      <c r="N277" s="61">
        <v>15</v>
      </c>
    </row>
    <row r="278" spans="1:14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61">
        <v>-1</v>
      </c>
      <c r="F278" s="61">
        <v>194</v>
      </c>
      <c r="G278" s="61">
        <v>0</v>
      </c>
      <c r="H278" s="61">
        <v>16</v>
      </c>
      <c r="I278" s="61">
        <v>1</v>
      </c>
      <c r="J278" s="61">
        <v>23</v>
      </c>
      <c r="K278" s="61">
        <v>0</v>
      </c>
      <c r="L278" s="61">
        <v>-11</v>
      </c>
      <c r="M278" s="61">
        <v>0</v>
      </c>
      <c r="N278" s="61">
        <v>222</v>
      </c>
    </row>
    <row r="279" spans="1:14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61">
        <v>-4</v>
      </c>
      <c r="F279" s="61">
        <v>31</v>
      </c>
      <c r="G279" s="61">
        <v>0</v>
      </c>
      <c r="H279" s="61">
        <v>0</v>
      </c>
      <c r="I279" s="61">
        <v>18</v>
      </c>
      <c r="J279" s="61">
        <v>-2</v>
      </c>
      <c r="K279" s="61">
        <v>0</v>
      </c>
      <c r="L279" s="61">
        <v>9</v>
      </c>
      <c r="M279" s="61">
        <v>0</v>
      </c>
      <c r="N279" s="61">
        <v>52</v>
      </c>
    </row>
    <row r="280" spans="1:14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61">
        <v>7</v>
      </c>
      <c r="F280" s="61">
        <v>21</v>
      </c>
      <c r="G280" s="61">
        <v>5</v>
      </c>
      <c r="H280" s="61">
        <v>-33</v>
      </c>
      <c r="I280" s="61">
        <v>207</v>
      </c>
      <c r="J280" s="61">
        <v>519</v>
      </c>
      <c r="K280" s="61">
        <v>-15</v>
      </c>
      <c r="L280" s="61">
        <v>2</v>
      </c>
      <c r="M280" s="61">
        <v>0</v>
      </c>
      <c r="N280" s="61">
        <v>713</v>
      </c>
    </row>
    <row r="281" spans="1:14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61">
        <v>0</v>
      </c>
      <c r="F281" s="61">
        <v>13</v>
      </c>
      <c r="G281" s="61">
        <v>0</v>
      </c>
      <c r="H281" s="61">
        <v>1</v>
      </c>
      <c r="I281" s="61">
        <v>10</v>
      </c>
      <c r="J281" s="61">
        <v>1</v>
      </c>
      <c r="K281" s="61">
        <v>0</v>
      </c>
      <c r="L281" s="61">
        <v>-1</v>
      </c>
      <c r="M281" s="61">
        <v>0</v>
      </c>
      <c r="N281" s="61">
        <v>24</v>
      </c>
    </row>
    <row r="282" spans="1:14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61">
        <v>4</v>
      </c>
      <c r="F282" s="61">
        <v>-8</v>
      </c>
      <c r="G282" s="61">
        <v>-4</v>
      </c>
      <c r="H282" s="61">
        <v>11</v>
      </c>
      <c r="I282" s="61">
        <v>107</v>
      </c>
      <c r="J282" s="61">
        <v>64</v>
      </c>
      <c r="K282" s="61">
        <v>0</v>
      </c>
      <c r="L282" s="61">
        <v>10</v>
      </c>
      <c r="M282" s="61">
        <v>0</v>
      </c>
      <c r="N282" s="61">
        <v>184</v>
      </c>
    </row>
    <row r="283" spans="1:14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61">
        <v>0</v>
      </c>
      <c r="F283" s="61">
        <v>19</v>
      </c>
      <c r="G283" s="61">
        <v>0</v>
      </c>
      <c r="H283" s="61">
        <v>0</v>
      </c>
      <c r="I283" s="61">
        <v>5</v>
      </c>
      <c r="J283" s="61">
        <v>-6</v>
      </c>
      <c r="K283" s="61">
        <v>0</v>
      </c>
      <c r="L283" s="61">
        <v>4</v>
      </c>
      <c r="M283" s="61">
        <v>0</v>
      </c>
      <c r="N283" s="61">
        <v>22</v>
      </c>
    </row>
    <row r="284" spans="1:14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61">
        <v>0</v>
      </c>
      <c r="F284" s="61">
        <v>8</v>
      </c>
      <c r="G284" s="61">
        <v>0</v>
      </c>
      <c r="H284" s="61">
        <v>7</v>
      </c>
      <c r="I284" s="61">
        <v>7</v>
      </c>
      <c r="J284" s="61">
        <v>-4</v>
      </c>
      <c r="K284" s="61">
        <v>0</v>
      </c>
      <c r="L284" s="61">
        <v>38</v>
      </c>
      <c r="M284" s="61">
        <v>0</v>
      </c>
      <c r="N284" s="61">
        <v>56</v>
      </c>
    </row>
    <row r="285" spans="1:14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61">
        <v>0</v>
      </c>
      <c r="F285" s="61">
        <v>0</v>
      </c>
      <c r="G285" s="61">
        <v>0</v>
      </c>
      <c r="H285" s="61">
        <v>1</v>
      </c>
      <c r="I285" s="61">
        <v>1</v>
      </c>
      <c r="J285" s="61">
        <v>-9</v>
      </c>
      <c r="K285" s="61">
        <v>0</v>
      </c>
      <c r="L285" s="61">
        <v>5</v>
      </c>
      <c r="M285" s="61">
        <v>0</v>
      </c>
      <c r="N285" s="61">
        <v>-2</v>
      </c>
    </row>
    <row r="286" spans="1:14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61">
        <v>14</v>
      </c>
      <c r="F286" s="61">
        <v>155</v>
      </c>
      <c r="G286" s="61">
        <v>-4</v>
      </c>
      <c r="H286" s="61">
        <v>22</v>
      </c>
      <c r="I286" s="61">
        <v>-16</v>
      </c>
      <c r="J286" s="61">
        <v>33</v>
      </c>
      <c r="K286" s="61">
        <v>-12</v>
      </c>
      <c r="L286" s="61">
        <v>-5</v>
      </c>
      <c r="M286" s="61">
        <v>0</v>
      </c>
      <c r="N286" s="61">
        <v>187</v>
      </c>
    </row>
    <row r="287" spans="1:14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61">
        <v>0</v>
      </c>
      <c r="F287" s="61">
        <v>10</v>
      </c>
      <c r="G287" s="61">
        <v>0</v>
      </c>
      <c r="H287" s="61">
        <v>4</v>
      </c>
      <c r="I287" s="61">
        <v>7</v>
      </c>
      <c r="J287" s="61">
        <v>18</v>
      </c>
      <c r="K287" s="61">
        <v>0</v>
      </c>
      <c r="L287" s="61">
        <v>-19</v>
      </c>
      <c r="M287" s="61">
        <v>0</v>
      </c>
      <c r="N287" s="61">
        <v>20</v>
      </c>
    </row>
    <row r="288" spans="1:14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61">
        <v>0</v>
      </c>
      <c r="F288" s="61">
        <v>-1</v>
      </c>
      <c r="G288" s="61">
        <v>0</v>
      </c>
      <c r="H288" s="61">
        <v>0</v>
      </c>
      <c r="I288" s="61">
        <v>0</v>
      </c>
      <c r="J288" s="61">
        <v>-2</v>
      </c>
      <c r="K288" s="61">
        <v>0</v>
      </c>
      <c r="L288" s="61">
        <v>2</v>
      </c>
      <c r="M288" s="61">
        <v>0</v>
      </c>
      <c r="N288" s="61">
        <v>-1</v>
      </c>
    </row>
    <row r="289" spans="1:14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61">
        <v>3</v>
      </c>
      <c r="F289" s="61">
        <v>3</v>
      </c>
      <c r="G289" s="61">
        <v>0</v>
      </c>
      <c r="H289" s="61">
        <v>0</v>
      </c>
      <c r="I289" s="61">
        <v>-6</v>
      </c>
      <c r="J289" s="61">
        <v>20</v>
      </c>
      <c r="K289" s="61">
        <v>0</v>
      </c>
      <c r="L289" s="61">
        <v>-22</v>
      </c>
      <c r="M289" s="61">
        <v>0</v>
      </c>
      <c r="N289" s="61">
        <v>-2</v>
      </c>
    </row>
    <row r="290" spans="1:14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61">
        <v>6</v>
      </c>
      <c r="F290" s="61">
        <v>10</v>
      </c>
      <c r="G290" s="61">
        <v>0</v>
      </c>
      <c r="H290" s="61">
        <v>2</v>
      </c>
      <c r="I290" s="61">
        <v>-5</v>
      </c>
      <c r="J290" s="61">
        <v>3</v>
      </c>
      <c r="K290" s="61">
        <v>0</v>
      </c>
      <c r="L290" s="61">
        <v>12</v>
      </c>
      <c r="M290" s="61">
        <v>0</v>
      </c>
      <c r="N290" s="61">
        <v>28</v>
      </c>
    </row>
    <row r="291" spans="1:14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61">
        <v>1</v>
      </c>
      <c r="F291" s="61">
        <v>139</v>
      </c>
      <c r="G291" s="61">
        <v>-10</v>
      </c>
      <c r="H291" s="61">
        <v>46</v>
      </c>
      <c r="I291" s="61">
        <v>183</v>
      </c>
      <c r="J291" s="61">
        <v>-388</v>
      </c>
      <c r="K291" s="61">
        <v>-57</v>
      </c>
      <c r="L291" s="61">
        <v>-8</v>
      </c>
      <c r="M291" s="61">
        <v>0</v>
      </c>
      <c r="N291" s="61">
        <v>-94</v>
      </c>
    </row>
    <row r="292" spans="1:14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61">
        <v>0</v>
      </c>
      <c r="F292" s="61">
        <v>36</v>
      </c>
      <c r="G292" s="61">
        <v>0</v>
      </c>
      <c r="H292" s="61">
        <v>-5</v>
      </c>
      <c r="I292" s="61">
        <v>18</v>
      </c>
      <c r="J292" s="61">
        <v>7</v>
      </c>
      <c r="K292" s="61">
        <v>0</v>
      </c>
      <c r="L292" s="61">
        <v>-1</v>
      </c>
      <c r="M292" s="61">
        <v>0</v>
      </c>
      <c r="N292" s="61">
        <v>55</v>
      </c>
    </row>
    <row r="293" spans="1:14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61">
        <v>0</v>
      </c>
      <c r="F293" s="61">
        <v>49</v>
      </c>
      <c r="G293" s="61">
        <v>0</v>
      </c>
      <c r="H293" s="61">
        <v>1</v>
      </c>
      <c r="I293" s="61">
        <v>14</v>
      </c>
      <c r="J293" s="61">
        <v>18</v>
      </c>
      <c r="K293" s="61">
        <v>-1</v>
      </c>
      <c r="L293" s="61">
        <v>0</v>
      </c>
      <c r="M293" s="61">
        <v>0</v>
      </c>
      <c r="N293" s="61">
        <v>81</v>
      </c>
    </row>
    <row r="294" spans="1:14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61">
        <v>0</v>
      </c>
      <c r="F294" s="61">
        <v>117</v>
      </c>
      <c r="G294" s="61">
        <v>-12</v>
      </c>
      <c r="H294" s="61">
        <v>-107</v>
      </c>
      <c r="I294" s="61">
        <v>147</v>
      </c>
      <c r="J294" s="61">
        <v>272</v>
      </c>
      <c r="K294" s="61">
        <v>10</v>
      </c>
      <c r="L294" s="61">
        <v>-137</v>
      </c>
      <c r="M294" s="61">
        <v>0</v>
      </c>
      <c r="N294" s="61">
        <v>290</v>
      </c>
    </row>
    <row r="295" spans="1:14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61">
        <v>0</v>
      </c>
      <c r="F295" s="61">
        <v>-86</v>
      </c>
      <c r="G295" s="61">
        <v>0</v>
      </c>
      <c r="H295" s="61">
        <v>2</v>
      </c>
      <c r="I295" s="61">
        <v>-4</v>
      </c>
      <c r="J295" s="61">
        <v>-6</v>
      </c>
      <c r="K295" s="61">
        <v>0</v>
      </c>
      <c r="L295" s="61">
        <v>22</v>
      </c>
      <c r="M295" s="61">
        <v>0</v>
      </c>
      <c r="N295" s="61">
        <v>-72</v>
      </c>
    </row>
    <row r="296" spans="1:14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61">
        <v>0</v>
      </c>
      <c r="F296" s="61">
        <v>-894</v>
      </c>
      <c r="G296" s="61">
        <v>-13</v>
      </c>
      <c r="H296" s="61">
        <v>-45</v>
      </c>
      <c r="I296" s="61">
        <v>21</v>
      </c>
      <c r="J296" s="61">
        <v>-43</v>
      </c>
      <c r="K296" s="61">
        <v>0</v>
      </c>
      <c r="L296" s="61">
        <v>-36</v>
      </c>
      <c r="M296" s="61">
        <v>0</v>
      </c>
      <c r="N296" s="61">
        <v>-1010</v>
      </c>
    </row>
    <row r="297" spans="1:14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63">
        <v>0</v>
      </c>
      <c r="F297" s="63">
        <v>0</v>
      </c>
      <c r="G297" s="63">
        <v>0</v>
      </c>
      <c r="H297" s="63">
        <v>0</v>
      </c>
      <c r="I297" s="63">
        <v>12</v>
      </c>
      <c r="J297" s="63">
        <v>7</v>
      </c>
      <c r="K297" s="63">
        <v>1</v>
      </c>
      <c r="L297" s="63">
        <v>1</v>
      </c>
      <c r="M297" s="63">
        <v>0</v>
      </c>
      <c r="N297" s="63">
        <v>21</v>
      </c>
    </row>
    <row r="298" spans="1:4" ht="12.75">
      <c r="A298" s="4" t="s">
        <v>180</v>
      </c>
      <c r="B298" s="4"/>
      <c r="C298" s="4" t="s">
        <v>180</v>
      </c>
      <c r="D298" s="1"/>
    </row>
  </sheetData>
  <sheetProtection/>
  <mergeCells count="14">
    <mergeCell ref="M2:M3"/>
    <mergeCell ref="N2:N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1" customWidth="1"/>
    <col min="2" max="2" width="23.7109375" style="1" customWidth="1"/>
    <col min="3" max="3" width="10.7109375" style="1" customWidth="1"/>
    <col min="4" max="4" width="23.7109375" style="1" customWidth="1"/>
    <col min="5" max="14" width="13.7109375" style="1" customWidth="1"/>
    <col min="15" max="15" width="12.140625" style="1" customWidth="1"/>
    <col min="16" max="16384" width="9.140625" style="1" customWidth="1"/>
  </cols>
  <sheetData>
    <row r="1" spans="1:4" ht="12.75">
      <c r="A1" s="4" t="s">
        <v>333</v>
      </c>
      <c r="B1" s="4"/>
      <c r="C1" s="4"/>
      <c r="D1" s="4"/>
    </row>
    <row r="2" spans="1:14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3" customFormat="1" ht="12.75">
      <c r="A4" s="17"/>
      <c r="B4" s="17"/>
      <c r="C4" s="17"/>
      <c r="D4" s="18" t="s">
        <v>385</v>
      </c>
      <c r="E4" s="19">
        <v>5375</v>
      </c>
      <c r="F4" s="19">
        <v>390330</v>
      </c>
      <c r="G4" s="19">
        <v>13452</v>
      </c>
      <c r="H4" s="19">
        <v>41836</v>
      </c>
      <c r="I4" s="19">
        <v>197839</v>
      </c>
      <c r="J4" s="19">
        <v>306550</v>
      </c>
      <c r="K4" s="19">
        <v>166178</v>
      </c>
      <c r="L4" s="19">
        <v>34152</v>
      </c>
      <c r="M4" s="19">
        <v>0</v>
      </c>
      <c r="N4" s="19">
        <v>1155712</v>
      </c>
    </row>
    <row r="5" spans="1:14" ht="12.75">
      <c r="A5" s="15" t="s">
        <v>296</v>
      </c>
      <c r="B5" s="16" t="s">
        <v>339</v>
      </c>
      <c r="C5" s="20">
        <v>4200051</v>
      </c>
      <c r="D5" s="16" t="s">
        <v>2</v>
      </c>
      <c r="E5" s="2">
        <v>0</v>
      </c>
      <c r="F5" s="2">
        <v>5</v>
      </c>
      <c r="G5" s="2">
        <v>0</v>
      </c>
      <c r="H5" s="2">
        <v>0</v>
      </c>
      <c r="I5" s="2">
        <v>10</v>
      </c>
      <c r="J5" s="2">
        <v>29</v>
      </c>
      <c r="K5" s="2">
        <v>84</v>
      </c>
      <c r="L5" s="2">
        <v>0</v>
      </c>
      <c r="M5" s="2">
        <v>0</v>
      </c>
      <c r="N5" s="2">
        <v>128</v>
      </c>
    </row>
    <row r="6" spans="1:14" ht="12.75">
      <c r="A6" s="15" t="s">
        <v>331</v>
      </c>
      <c r="B6" s="16" t="s">
        <v>340</v>
      </c>
      <c r="C6" s="20">
        <v>4200101</v>
      </c>
      <c r="D6" s="16" t="s">
        <v>3</v>
      </c>
      <c r="E6" s="2">
        <v>19</v>
      </c>
      <c r="F6" s="2">
        <v>232</v>
      </c>
      <c r="G6" s="2">
        <v>3</v>
      </c>
      <c r="H6" s="2">
        <v>310</v>
      </c>
      <c r="I6" s="2">
        <v>225</v>
      </c>
      <c r="J6" s="2">
        <v>202</v>
      </c>
      <c r="K6" s="2">
        <v>319</v>
      </c>
      <c r="L6" s="2">
        <v>215</v>
      </c>
      <c r="M6" s="2">
        <v>0</v>
      </c>
      <c r="N6" s="2">
        <v>1525</v>
      </c>
    </row>
    <row r="7" spans="1:14" ht="12.75">
      <c r="A7" s="15" t="s">
        <v>300</v>
      </c>
      <c r="B7" s="21" t="s">
        <v>341</v>
      </c>
      <c r="C7" s="20">
        <v>4200200</v>
      </c>
      <c r="D7" s="16" t="s">
        <v>227</v>
      </c>
      <c r="E7" s="2">
        <v>0</v>
      </c>
      <c r="F7" s="2">
        <v>978</v>
      </c>
      <c r="G7" s="2">
        <v>4</v>
      </c>
      <c r="H7" s="2">
        <v>3</v>
      </c>
      <c r="I7" s="2">
        <v>210</v>
      </c>
      <c r="J7" s="2">
        <v>165</v>
      </c>
      <c r="K7" s="2">
        <v>113</v>
      </c>
      <c r="L7" s="2">
        <v>53</v>
      </c>
      <c r="M7" s="2">
        <v>0</v>
      </c>
      <c r="N7" s="2">
        <v>1526</v>
      </c>
    </row>
    <row r="8" spans="1:14" ht="12.75">
      <c r="A8" s="15" t="s">
        <v>300</v>
      </c>
      <c r="B8" s="21" t="s">
        <v>341</v>
      </c>
      <c r="C8" s="20">
        <v>4200309</v>
      </c>
      <c r="D8" s="16" t="s">
        <v>224</v>
      </c>
      <c r="E8" s="2">
        <v>0</v>
      </c>
      <c r="F8" s="2">
        <v>194</v>
      </c>
      <c r="G8" s="2">
        <v>0</v>
      </c>
      <c r="H8" s="2">
        <v>5</v>
      </c>
      <c r="I8" s="2">
        <v>41</v>
      </c>
      <c r="J8" s="2">
        <v>2555</v>
      </c>
      <c r="K8" s="2">
        <v>106</v>
      </c>
      <c r="L8" s="2">
        <v>21</v>
      </c>
      <c r="M8" s="2">
        <v>0</v>
      </c>
      <c r="N8" s="2">
        <v>2922</v>
      </c>
    </row>
    <row r="9" spans="1:14" ht="12.75">
      <c r="A9" s="15" t="s">
        <v>295</v>
      </c>
      <c r="B9" s="16" t="s">
        <v>342</v>
      </c>
      <c r="C9" s="20">
        <v>4200408</v>
      </c>
      <c r="D9" s="16" t="s">
        <v>208</v>
      </c>
      <c r="E9" s="2">
        <v>0</v>
      </c>
      <c r="F9" s="2">
        <v>98</v>
      </c>
      <c r="G9" s="2">
        <v>4</v>
      </c>
      <c r="H9" s="2">
        <v>15</v>
      </c>
      <c r="I9" s="2">
        <v>133</v>
      </c>
      <c r="J9" s="2">
        <v>110</v>
      </c>
      <c r="K9" s="2">
        <v>205</v>
      </c>
      <c r="L9" s="2">
        <v>176</v>
      </c>
      <c r="M9" s="2">
        <v>0</v>
      </c>
      <c r="N9" s="2">
        <v>741</v>
      </c>
    </row>
    <row r="10" spans="1:14" ht="12.75">
      <c r="A10" s="15" t="s">
        <v>317</v>
      </c>
      <c r="B10" s="16" t="s">
        <v>343</v>
      </c>
      <c r="C10" s="20">
        <v>4200507</v>
      </c>
      <c r="D10" s="16" t="s">
        <v>285</v>
      </c>
      <c r="E10" s="2">
        <v>0</v>
      </c>
      <c r="F10" s="2">
        <v>54</v>
      </c>
      <c r="G10" s="2">
        <v>0</v>
      </c>
      <c r="H10" s="2">
        <v>0</v>
      </c>
      <c r="I10" s="2">
        <v>55</v>
      </c>
      <c r="J10" s="2">
        <v>31</v>
      </c>
      <c r="K10" s="2">
        <v>91</v>
      </c>
      <c r="L10" s="2">
        <v>6</v>
      </c>
      <c r="M10" s="2">
        <v>0</v>
      </c>
      <c r="N10" s="2">
        <v>237</v>
      </c>
    </row>
    <row r="11" spans="1:14" ht="12.75">
      <c r="A11" s="15" t="s">
        <v>328</v>
      </c>
      <c r="B11" s="16" t="s">
        <v>344</v>
      </c>
      <c r="C11" s="20">
        <v>4200556</v>
      </c>
      <c r="D11" s="16" t="s">
        <v>195</v>
      </c>
      <c r="E11" s="2">
        <v>0</v>
      </c>
      <c r="F11" s="2">
        <v>30</v>
      </c>
      <c r="G11" s="2">
        <v>0</v>
      </c>
      <c r="H11" s="2">
        <v>3</v>
      </c>
      <c r="I11" s="2">
        <v>48</v>
      </c>
      <c r="J11" s="2">
        <v>6</v>
      </c>
      <c r="K11" s="2">
        <v>54</v>
      </c>
      <c r="L11" s="2">
        <v>5</v>
      </c>
      <c r="M11" s="2">
        <v>0</v>
      </c>
      <c r="N11" s="2">
        <v>146</v>
      </c>
    </row>
    <row r="12" spans="1:14" ht="12.75">
      <c r="A12" s="15" t="s">
        <v>306</v>
      </c>
      <c r="B12" s="16" t="s">
        <v>345</v>
      </c>
      <c r="C12" s="20">
        <v>4200606</v>
      </c>
      <c r="D12" s="16" t="s">
        <v>242</v>
      </c>
      <c r="E12" s="2">
        <v>0</v>
      </c>
      <c r="F12" s="2">
        <v>69</v>
      </c>
      <c r="G12" s="2">
        <v>0</v>
      </c>
      <c r="H12" s="2">
        <v>4</v>
      </c>
      <c r="I12" s="2">
        <v>43</v>
      </c>
      <c r="J12" s="2">
        <v>114</v>
      </c>
      <c r="K12" s="2">
        <v>114</v>
      </c>
      <c r="L12" s="2">
        <v>2</v>
      </c>
      <c r="M12" s="2">
        <v>0</v>
      </c>
      <c r="N12" s="2">
        <v>346</v>
      </c>
    </row>
    <row r="13" spans="1:14" ht="12.75">
      <c r="A13" s="15" t="s">
        <v>301</v>
      </c>
      <c r="B13" s="16" t="s">
        <v>346</v>
      </c>
      <c r="C13" s="20">
        <v>4200705</v>
      </c>
      <c r="D13" s="16" t="s">
        <v>4</v>
      </c>
      <c r="E13" s="2">
        <v>2</v>
      </c>
      <c r="F13" s="2">
        <v>45</v>
      </c>
      <c r="G13" s="2">
        <v>3</v>
      </c>
      <c r="H13" s="2">
        <v>3</v>
      </c>
      <c r="I13" s="2">
        <v>222</v>
      </c>
      <c r="J13" s="2">
        <v>82</v>
      </c>
      <c r="K13" s="2">
        <v>143</v>
      </c>
      <c r="L13" s="2">
        <v>12</v>
      </c>
      <c r="M13" s="2">
        <v>0</v>
      </c>
      <c r="N13" s="2">
        <v>512</v>
      </c>
    </row>
    <row r="14" spans="1:14" ht="12.75">
      <c r="A14" s="15" t="s">
        <v>294</v>
      </c>
      <c r="B14" s="16" t="s">
        <v>347</v>
      </c>
      <c r="C14" s="20">
        <v>4200754</v>
      </c>
      <c r="D14" s="16" t="s">
        <v>5</v>
      </c>
      <c r="E14" s="2">
        <v>0</v>
      </c>
      <c r="F14" s="2">
        <v>51</v>
      </c>
      <c r="G14" s="2">
        <v>0</v>
      </c>
      <c r="H14" s="2">
        <v>0</v>
      </c>
      <c r="I14" s="2">
        <v>8</v>
      </c>
      <c r="J14" s="2">
        <v>16</v>
      </c>
      <c r="K14" s="2">
        <v>60</v>
      </c>
      <c r="L14" s="2">
        <v>4</v>
      </c>
      <c r="M14" s="2">
        <v>0</v>
      </c>
      <c r="N14" s="2">
        <v>139</v>
      </c>
    </row>
    <row r="15" spans="1:14" ht="12.75">
      <c r="A15" s="15" t="s">
        <v>318</v>
      </c>
      <c r="B15" s="21" t="s">
        <v>348</v>
      </c>
      <c r="C15" s="20">
        <v>4200804</v>
      </c>
      <c r="D15" s="16" t="s">
        <v>6</v>
      </c>
      <c r="E15" s="2">
        <v>0</v>
      </c>
      <c r="F15" s="2">
        <v>180</v>
      </c>
      <c r="G15" s="2">
        <v>5</v>
      </c>
      <c r="H15" s="2">
        <v>0</v>
      </c>
      <c r="I15" s="2">
        <v>79</v>
      </c>
      <c r="J15" s="2">
        <v>67</v>
      </c>
      <c r="K15" s="2">
        <v>154</v>
      </c>
      <c r="L15" s="2">
        <v>17</v>
      </c>
      <c r="M15" s="2">
        <v>0</v>
      </c>
      <c r="N15" s="2">
        <v>502</v>
      </c>
    </row>
    <row r="16" spans="1:14" ht="12.75">
      <c r="A16" s="15" t="s">
        <v>306</v>
      </c>
      <c r="B16" s="16" t="s">
        <v>345</v>
      </c>
      <c r="C16" s="20">
        <v>4200903</v>
      </c>
      <c r="D16" s="16" t="s">
        <v>7</v>
      </c>
      <c r="E16" s="2">
        <v>26</v>
      </c>
      <c r="F16" s="2">
        <v>28</v>
      </c>
      <c r="G16" s="2">
        <v>2</v>
      </c>
      <c r="H16" s="2">
        <v>24</v>
      </c>
      <c r="I16" s="2">
        <v>59</v>
      </c>
      <c r="J16" s="2">
        <v>99</v>
      </c>
      <c r="K16" s="2">
        <v>148</v>
      </c>
      <c r="L16" s="2">
        <v>1</v>
      </c>
      <c r="M16" s="2">
        <v>0</v>
      </c>
      <c r="N16" s="2">
        <v>387</v>
      </c>
    </row>
    <row r="17" spans="1:14" ht="12.75">
      <c r="A17" s="15" t="s">
        <v>315</v>
      </c>
      <c r="B17" s="16" t="s">
        <v>349</v>
      </c>
      <c r="C17" s="20">
        <v>4201000</v>
      </c>
      <c r="D17" s="16" t="s">
        <v>8</v>
      </c>
      <c r="E17" s="2">
        <v>0</v>
      </c>
      <c r="F17" s="2">
        <v>57</v>
      </c>
      <c r="G17" s="2">
        <v>130</v>
      </c>
      <c r="H17" s="2">
        <v>0</v>
      </c>
      <c r="I17" s="2">
        <v>133</v>
      </c>
      <c r="J17" s="2">
        <v>53</v>
      </c>
      <c r="K17" s="2">
        <v>206</v>
      </c>
      <c r="L17" s="2">
        <v>31</v>
      </c>
      <c r="M17" s="2">
        <v>0</v>
      </c>
      <c r="N17" s="2">
        <v>610</v>
      </c>
    </row>
    <row r="18" spans="1:14" ht="12.75">
      <c r="A18" s="15" t="s">
        <v>306</v>
      </c>
      <c r="B18" s="16" t="s">
        <v>345</v>
      </c>
      <c r="C18" s="20">
        <v>4201109</v>
      </c>
      <c r="D18" s="16" t="s">
        <v>243</v>
      </c>
      <c r="E18" s="2">
        <v>1</v>
      </c>
      <c r="F18" s="2">
        <v>60</v>
      </c>
      <c r="G18" s="2">
        <v>14</v>
      </c>
      <c r="H18" s="2">
        <v>0</v>
      </c>
      <c r="I18" s="2">
        <v>35</v>
      </c>
      <c r="J18" s="2">
        <v>86</v>
      </c>
      <c r="K18" s="2">
        <v>112</v>
      </c>
      <c r="L18" s="2">
        <v>8</v>
      </c>
      <c r="M18" s="2">
        <v>0</v>
      </c>
      <c r="N18" s="2">
        <v>316</v>
      </c>
    </row>
    <row r="19" spans="1:14" ht="12.75">
      <c r="A19" s="15" t="s">
        <v>306</v>
      </c>
      <c r="B19" s="16" t="s">
        <v>345</v>
      </c>
      <c r="C19" s="20">
        <v>4201208</v>
      </c>
      <c r="D19" s="16" t="s">
        <v>244</v>
      </c>
      <c r="E19" s="2">
        <v>0</v>
      </c>
      <c r="F19" s="2">
        <v>463</v>
      </c>
      <c r="G19" s="2">
        <v>2</v>
      </c>
      <c r="H19" s="2">
        <v>0</v>
      </c>
      <c r="I19" s="2">
        <v>118</v>
      </c>
      <c r="J19" s="2">
        <v>140</v>
      </c>
      <c r="K19" s="2">
        <v>167</v>
      </c>
      <c r="L19" s="2">
        <v>25</v>
      </c>
      <c r="M19" s="2">
        <v>0</v>
      </c>
      <c r="N19" s="2">
        <v>915</v>
      </c>
    </row>
    <row r="20" spans="1:14" ht="12.75">
      <c r="A20" s="15" t="s">
        <v>302</v>
      </c>
      <c r="B20" s="16" t="s">
        <v>350</v>
      </c>
      <c r="C20" s="20">
        <v>4201257</v>
      </c>
      <c r="D20" s="16" t="s">
        <v>230</v>
      </c>
      <c r="E20" s="2">
        <v>9</v>
      </c>
      <c r="F20" s="2">
        <v>1602</v>
      </c>
      <c r="G20" s="2">
        <v>2</v>
      </c>
      <c r="H20" s="2">
        <v>0</v>
      </c>
      <c r="I20" s="2">
        <v>299</v>
      </c>
      <c r="J20" s="2">
        <v>102</v>
      </c>
      <c r="K20" s="2">
        <v>125</v>
      </c>
      <c r="L20" s="2">
        <v>12</v>
      </c>
      <c r="M20" s="2">
        <v>0</v>
      </c>
      <c r="N20" s="2">
        <v>2151</v>
      </c>
    </row>
    <row r="21" spans="1:14" ht="12.75">
      <c r="A21" s="15" t="s">
        <v>351</v>
      </c>
      <c r="B21" s="16" t="s">
        <v>352</v>
      </c>
      <c r="C21" s="20">
        <v>4201273</v>
      </c>
      <c r="D21" s="16" t="s">
        <v>202</v>
      </c>
      <c r="E21" s="2">
        <v>0</v>
      </c>
      <c r="F21" s="2">
        <v>39</v>
      </c>
      <c r="G21" s="2">
        <v>30</v>
      </c>
      <c r="H21" s="2">
        <v>0</v>
      </c>
      <c r="I21" s="2">
        <v>31</v>
      </c>
      <c r="J21" s="2">
        <v>46</v>
      </c>
      <c r="K21" s="2">
        <v>0</v>
      </c>
      <c r="L21" s="2">
        <v>5</v>
      </c>
      <c r="M21" s="2">
        <v>0</v>
      </c>
      <c r="N21" s="2">
        <v>151</v>
      </c>
    </row>
    <row r="22" spans="1:14" ht="12.75">
      <c r="A22" s="15" t="s">
        <v>311</v>
      </c>
      <c r="B22" s="16" t="s">
        <v>353</v>
      </c>
      <c r="C22" s="20">
        <v>4201307</v>
      </c>
      <c r="D22" s="16" t="s">
        <v>9</v>
      </c>
      <c r="E22" s="2">
        <v>50</v>
      </c>
      <c r="F22" s="2">
        <v>532</v>
      </c>
      <c r="G22" s="2">
        <v>0</v>
      </c>
      <c r="H22" s="2">
        <v>2</v>
      </c>
      <c r="I22" s="2">
        <v>415</v>
      </c>
      <c r="J22" s="2">
        <v>995</v>
      </c>
      <c r="K22" s="2">
        <v>323</v>
      </c>
      <c r="L22" s="2">
        <v>119</v>
      </c>
      <c r="M22" s="2">
        <v>0</v>
      </c>
      <c r="N22" s="2">
        <v>2436</v>
      </c>
    </row>
    <row r="23" spans="1:14" ht="12.75">
      <c r="A23" s="15" t="s">
        <v>310</v>
      </c>
      <c r="B23" s="16" t="s">
        <v>354</v>
      </c>
      <c r="C23" s="20">
        <v>4201406</v>
      </c>
      <c r="D23" s="16" t="s">
        <v>263</v>
      </c>
      <c r="E23" s="2">
        <v>3</v>
      </c>
      <c r="F23" s="2">
        <v>2998</v>
      </c>
      <c r="G23" s="2">
        <v>65</v>
      </c>
      <c r="H23" s="2">
        <v>155</v>
      </c>
      <c r="I23" s="2">
        <v>2498</v>
      </c>
      <c r="J23" s="2">
        <v>2004</v>
      </c>
      <c r="K23" s="2">
        <v>525</v>
      </c>
      <c r="L23" s="2">
        <v>135</v>
      </c>
      <c r="M23" s="2">
        <v>0</v>
      </c>
      <c r="N23" s="2">
        <v>8383</v>
      </c>
    </row>
    <row r="24" spans="1:14" ht="12.75">
      <c r="A24" s="15" t="s">
        <v>355</v>
      </c>
      <c r="B24" s="16" t="s">
        <v>356</v>
      </c>
      <c r="C24" s="20">
        <v>4201505</v>
      </c>
      <c r="D24" s="16" t="s">
        <v>252</v>
      </c>
      <c r="E24" s="2">
        <v>0</v>
      </c>
      <c r="F24" s="2">
        <v>598</v>
      </c>
      <c r="G24" s="2">
        <v>35</v>
      </c>
      <c r="H24" s="2">
        <v>20</v>
      </c>
      <c r="I24" s="2">
        <v>100</v>
      </c>
      <c r="J24" s="2">
        <v>135</v>
      </c>
      <c r="K24" s="2">
        <v>191</v>
      </c>
      <c r="L24" s="2">
        <v>20</v>
      </c>
      <c r="M24" s="2">
        <v>0</v>
      </c>
      <c r="N24" s="2">
        <v>1099</v>
      </c>
    </row>
    <row r="25" spans="1:14" ht="12.75">
      <c r="A25" s="15" t="s">
        <v>297</v>
      </c>
      <c r="B25" s="21" t="s">
        <v>357</v>
      </c>
      <c r="C25" s="20">
        <v>4201604</v>
      </c>
      <c r="D25" s="16" t="s">
        <v>10</v>
      </c>
      <c r="E25" s="2">
        <v>0</v>
      </c>
      <c r="F25" s="2">
        <v>143</v>
      </c>
      <c r="G25" s="2">
        <v>3</v>
      </c>
      <c r="H25" s="2">
        <v>23</v>
      </c>
      <c r="I25" s="2">
        <v>67</v>
      </c>
      <c r="J25" s="2">
        <v>189</v>
      </c>
      <c r="K25" s="2">
        <v>77</v>
      </c>
      <c r="L25" s="2">
        <v>41</v>
      </c>
      <c r="M25" s="2">
        <v>0</v>
      </c>
      <c r="N25" s="2">
        <v>543</v>
      </c>
    </row>
    <row r="26" spans="1:14" ht="12.75">
      <c r="A26" s="15" t="s">
        <v>351</v>
      </c>
      <c r="B26" s="16" t="s">
        <v>352</v>
      </c>
      <c r="C26" s="20">
        <v>4201653</v>
      </c>
      <c r="D26" s="16" t="s">
        <v>11</v>
      </c>
      <c r="E26" s="2">
        <v>0</v>
      </c>
      <c r="F26" s="2">
        <v>0</v>
      </c>
      <c r="G26" s="2">
        <v>0</v>
      </c>
      <c r="H26" s="2">
        <v>0</v>
      </c>
      <c r="I26" s="2">
        <v>11</v>
      </c>
      <c r="J26" s="2">
        <v>7</v>
      </c>
      <c r="K26" s="2">
        <v>0</v>
      </c>
      <c r="L26" s="2">
        <v>0</v>
      </c>
      <c r="M26" s="2">
        <v>0</v>
      </c>
      <c r="N26" s="2">
        <v>18</v>
      </c>
    </row>
    <row r="27" spans="1:14" ht="12.75">
      <c r="A27" s="15" t="s">
        <v>358</v>
      </c>
      <c r="B27" s="16" t="s">
        <v>359</v>
      </c>
      <c r="C27" s="20">
        <v>4201703</v>
      </c>
      <c r="D27" s="16" t="s">
        <v>12</v>
      </c>
      <c r="E27" s="2">
        <v>1</v>
      </c>
      <c r="F27" s="2">
        <v>1137</v>
      </c>
      <c r="G27" s="2">
        <v>5</v>
      </c>
      <c r="H27" s="2">
        <v>10</v>
      </c>
      <c r="I27" s="2">
        <v>191</v>
      </c>
      <c r="J27" s="2">
        <v>186</v>
      </c>
      <c r="K27" s="2">
        <v>252</v>
      </c>
      <c r="L27" s="2">
        <v>12</v>
      </c>
      <c r="M27" s="2">
        <v>0</v>
      </c>
      <c r="N27" s="2">
        <v>1794</v>
      </c>
    </row>
    <row r="28" spans="1:14" ht="12.75">
      <c r="A28" s="15" t="s">
        <v>301</v>
      </c>
      <c r="B28" s="16" t="s">
        <v>346</v>
      </c>
      <c r="C28" s="20">
        <v>4201802</v>
      </c>
      <c r="D28" s="16" t="s">
        <v>13</v>
      </c>
      <c r="E28" s="2">
        <v>4</v>
      </c>
      <c r="F28" s="2">
        <v>136</v>
      </c>
      <c r="G28" s="2">
        <v>3</v>
      </c>
      <c r="H28" s="2">
        <v>0</v>
      </c>
      <c r="I28" s="2">
        <v>20</v>
      </c>
      <c r="J28" s="2">
        <v>57</v>
      </c>
      <c r="K28" s="2">
        <v>101</v>
      </c>
      <c r="L28" s="2">
        <v>0</v>
      </c>
      <c r="M28" s="2">
        <v>0</v>
      </c>
      <c r="N28" s="2">
        <v>321</v>
      </c>
    </row>
    <row r="29" spans="1:14" ht="12.75">
      <c r="A29" s="15" t="s">
        <v>301</v>
      </c>
      <c r="B29" s="16" t="s">
        <v>346</v>
      </c>
      <c r="C29" s="20">
        <v>4201901</v>
      </c>
      <c r="D29" s="16" t="s">
        <v>14</v>
      </c>
      <c r="E29" s="2">
        <v>0</v>
      </c>
      <c r="F29" s="2">
        <v>97</v>
      </c>
      <c r="G29" s="2">
        <v>0</v>
      </c>
      <c r="H29" s="2">
        <v>8</v>
      </c>
      <c r="I29" s="2">
        <v>65</v>
      </c>
      <c r="J29" s="2">
        <v>46</v>
      </c>
      <c r="K29" s="2">
        <v>138</v>
      </c>
      <c r="L29" s="2">
        <v>5</v>
      </c>
      <c r="M29" s="2">
        <v>0</v>
      </c>
      <c r="N29" s="2">
        <v>359</v>
      </c>
    </row>
    <row r="30" spans="1:14" ht="12.75">
      <c r="A30" s="15" t="s">
        <v>310</v>
      </c>
      <c r="B30" s="16" t="s">
        <v>354</v>
      </c>
      <c r="C30" s="20">
        <v>4201950</v>
      </c>
      <c r="D30" s="16" t="s">
        <v>264</v>
      </c>
      <c r="E30" s="2">
        <v>0</v>
      </c>
      <c r="F30" s="2">
        <v>8</v>
      </c>
      <c r="G30" s="2">
        <v>0</v>
      </c>
      <c r="H30" s="2">
        <v>2</v>
      </c>
      <c r="I30" s="2">
        <v>60</v>
      </c>
      <c r="J30" s="2">
        <v>32</v>
      </c>
      <c r="K30" s="2">
        <v>187</v>
      </c>
      <c r="L30" s="2">
        <v>37</v>
      </c>
      <c r="M30" s="2">
        <v>0</v>
      </c>
      <c r="N30" s="2">
        <v>326</v>
      </c>
    </row>
    <row r="31" spans="1:14" ht="12.75">
      <c r="A31" s="15" t="s">
        <v>311</v>
      </c>
      <c r="B31" s="16" t="s">
        <v>353</v>
      </c>
      <c r="C31" s="20">
        <v>4202057</v>
      </c>
      <c r="D31" s="16" t="s">
        <v>269</v>
      </c>
      <c r="E31" s="2">
        <v>0</v>
      </c>
      <c r="F31" s="2">
        <v>69</v>
      </c>
      <c r="G31" s="2">
        <v>0</v>
      </c>
      <c r="H31" s="2">
        <v>1</v>
      </c>
      <c r="I31" s="2">
        <v>99</v>
      </c>
      <c r="J31" s="2">
        <v>37</v>
      </c>
      <c r="K31" s="2">
        <v>127</v>
      </c>
      <c r="L31" s="2">
        <v>1</v>
      </c>
      <c r="M31" s="2">
        <v>0</v>
      </c>
      <c r="N31" s="2">
        <v>334</v>
      </c>
    </row>
    <row r="32" spans="1:14" ht="12.75">
      <c r="A32" s="15" t="s">
        <v>305</v>
      </c>
      <c r="B32" s="16" t="s">
        <v>360</v>
      </c>
      <c r="C32" s="20">
        <v>4202008</v>
      </c>
      <c r="D32" s="16" t="s">
        <v>237</v>
      </c>
      <c r="E32" s="2">
        <v>2</v>
      </c>
      <c r="F32" s="2">
        <v>1195</v>
      </c>
      <c r="G32" s="2">
        <v>249</v>
      </c>
      <c r="H32" s="2">
        <v>1206</v>
      </c>
      <c r="I32" s="2">
        <v>6271</v>
      </c>
      <c r="J32" s="2">
        <v>8568</v>
      </c>
      <c r="K32" s="2">
        <v>1762</v>
      </c>
      <c r="L32" s="2">
        <v>54</v>
      </c>
      <c r="M32" s="2">
        <v>0</v>
      </c>
      <c r="N32" s="2">
        <v>19307</v>
      </c>
    </row>
    <row r="33" spans="1:14" ht="12.75">
      <c r="A33" s="15" t="s">
        <v>310</v>
      </c>
      <c r="B33" s="16" t="s">
        <v>354</v>
      </c>
      <c r="C33" s="20">
        <v>4202073</v>
      </c>
      <c r="D33" s="16" t="s">
        <v>265</v>
      </c>
      <c r="E33" s="2">
        <v>0</v>
      </c>
      <c r="F33" s="2">
        <v>124</v>
      </c>
      <c r="G33" s="2">
        <v>3</v>
      </c>
      <c r="H33" s="2">
        <v>10</v>
      </c>
      <c r="I33" s="2">
        <v>82</v>
      </c>
      <c r="J33" s="2">
        <v>31</v>
      </c>
      <c r="K33" s="2">
        <v>4</v>
      </c>
      <c r="L33" s="2">
        <v>20</v>
      </c>
      <c r="M33" s="2">
        <v>0</v>
      </c>
      <c r="N33" s="2">
        <v>274</v>
      </c>
    </row>
    <row r="34" spans="1:14" ht="12.75">
      <c r="A34" s="15" t="s">
        <v>305</v>
      </c>
      <c r="B34" s="16" t="s">
        <v>360</v>
      </c>
      <c r="C34" s="20">
        <v>4212809</v>
      </c>
      <c r="D34" s="16" t="s">
        <v>238</v>
      </c>
      <c r="E34" s="2">
        <v>0</v>
      </c>
      <c r="F34" s="2">
        <v>103</v>
      </c>
      <c r="G34" s="2">
        <v>11</v>
      </c>
      <c r="H34" s="2">
        <v>53</v>
      </c>
      <c r="I34" s="2">
        <v>467</v>
      </c>
      <c r="J34" s="2">
        <v>327</v>
      </c>
      <c r="K34" s="2">
        <v>225</v>
      </c>
      <c r="L34" s="2">
        <v>11</v>
      </c>
      <c r="M34" s="2">
        <v>0</v>
      </c>
      <c r="N34" s="2">
        <v>1197</v>
      </c>
    </row>
    <row r="35" spans="1:14" ht="12.75">
      <c r="A35" s="15" t="s">
        <v>293</v>
      </c>
      <c r="B35" s="21" t="s">
        <v>361</v>
      </c>
      <c r="C35" s="20">
        <v>4202081</v>
      </c>
      <c r="D35" s="16" t="s">
        <v>15</v>
      </c>
      <c r="E35" s="2">
        <v>0</v>
      </c>
      <c r="F35" s="2">
        <v>0</v>
      </c>
      <c r="G35" s="2">
        <v>0</v>
      </c>
      <c r="H35" s="2">
        <v>0</v>
      </c>
      <c r="I35" s="2">
        <v>6</v>
      </c>
      <c r="J35" s="2">
        <v>4</v>
      </c>
      <c r="K35" s="2">
        <v>68</v>
      </c>
      <c r="L35" s="2">
        <v>8</v>
      </c>
      <c r="M35" s="2">
        <v>0</v>
      </c>
      <c r="N35" s="2">
        <v>86</v>
      </c>
    </row>
    <row r="36" spans="1:14" ht="12.75">
      <c r="A36" s="15" t="s">
        <v>293</v>
      </c>
      <c r="B36" s="21" t="s">
        <v>361</v>
      </c>
      <c r="C36" s="20">
        <v>4202099</v>
      </c>
      <c r="D36" s="16" t="s">
        <v>16</v>
      </c>
      <c r="E36" s="2">
        <v>0</v>
      </c>
      <c r="F36" s="2">
        <v>6</v>
      </c>
      <c r="G36" s="2">
        <v>0</v>
      </c>
      <c r="H36" s="2">
        <v>0</v>
      </c>
      <c r="I36" s="2">
        <v>5</v>
      </c>
      <c r="J36" s="2">
        <v>5</v>
      </c>
      <c r="K36" s="2">
        <v>91</v>
      </c>
      <c r="L36" s="2">
        <v>1</v>
      </c>
      <c r="M36" s="2">
        <v>0</v>
      </c>
      <c r="N36" s="2">
        <v>108</v>
      </c>
    </row>
    <row r="37" spans="1:14" ht="12.75">
      <c r="A37" s="15" t="s">
        <v>311</v>
      </c>
      <c r="B37" s="16" t="s">
        <v>353</v>
      </c>
      <c r="C37" s="20">
        <v>4202107</v>
      </c>
      <c r="D37" s="16" t="s">
        <v>17</v>
      </c>
      <c r="E37" s="2">
        <v>5</v>
      </c>
      <c r="F37" s="2">
        <v>178</v>
      </c>
      <c r="G37" s="2">
        <v>10</v>
      </c>
      <c r="H37" s="2">
        <v>47</v>
      </c>
      <c r="I37" s="2">
        <v>444</v>
      </c>
      <c r="J37" s="2">
        <v>265</v>
      </c>
      <c r="K37" s="2">
        <v>293</v>
      </c>
      <c r="L37" s="2">
        <v>143</v>
      </c>
      <c r="M37" s="2">
        <v>0</v>
      </c>
      <c r="N37" s="2">
        <v>1385</v>
      </c>
    </row>
    <row r="38" spans="1:14" ht="12.75">
      <c r="A38" s="15" t="s">
        <v>314</v>
      </c>
      <c r="B38" s="16" t="s">
        <v>362</v>
      </c>
      <c r="C38" s="20">
        <v>4202131</v>
      </c>
      <c r="D38" s="16" t="s">
        <v>18</v>
      </c>
      <c r="E38" s="2">
        <v>0</v>
      </c>
      <c r="F38" s="2">
        <v>6</v>
      </c>
      <c r="G38" s="2">
        <v>0</v>
      </c>
      <c r="H38" s="2">
        <v>0</v>
      </c>
      <c r="I38" s="2">
        <v>3</v>
      </c>
      <c r="J38" s="2">
        <v>11</v>
      </c>
      <c r="K38" s="2">
        <v>112</v>
      </c>
      <c r="L38" s="2">
        <v>57</v>
      </c>
      <c r="M38" s="2">
        <v>0</v>
      </c>
      <c r="N38" s="2">
        <v>189</v>
      </c>
    </row>
    <row r="39" spans="1:14" ht="12.75">
      <c r="A39" s="15" t="s">
        <v>293</v>
      </c>
      <c r="B39" s="21" t="s">
        <v>361</v>
      </c>
      <c r="C39" s="20">
        <v>4202156</v>
      </c>
      <c r="D39" s="16" t="s">
        <v>19</v>
      </c>
      <c r="E39" s="2">
        <v>0</v>
      </c>
      <c r="F39" s="2">
        <v>3</v>
      </c>
      <c r="G39" s="2">
        <v>0</v>
      </c>
      <c r="H39" s="2">
        <v>0</v>
      </c>
      <c r="I39" s="2">
        <v>23</v>
      </c>
      <c r="J39" s="2">
        <v>2</v>
      </c>
      <c r="K39" s="2">
        <v>80</v>
      </c>
      <c r="L39" s="2">
        <v>7</v>
      </c>
      <c r="M39" s="2">
        <v>0</v>
      </c>
      <c r="N39" s="2">
        <v>115</v>
      </c>
    </row>
    <row r="40" spans="1:14" ht="12.75">
      <c r="A40" s="15" t="s">
        <v>358</v>
      </c>
      <c r="B40" s="16" t="s">
        <v>359</v>
      </c>
      <c r="C40" s="20">
        <v>4202206</v>
      </c>
      <c r="D40" s="16" t="s">
        <v>20</v>
      </c>
      <c r="E40" s="2">
        <v>8</v>
      </c>
      <c r="F40" s="2">
        <v>1699</v>
      </c>
      <c r="G40" s="2">
        <v>21</v>
      </c>
      <c r="H40" s="2">
        <v>15</v>
      </c>
      <c r="I40" s="2">
        <v>160</v>
      </c>
      <c r="J40" s="2">
        <v>132</v>
      </c>
      <c r="K40" s="2">
        <v>136</v>
      </c>
      <c r="L40" s="2">
        <v>59</v>
      </c>
      <c r="M40" s="2">
        <v>0</v>
      </c>
      <c r="N40" s="2">
        <v>2230</v>
      </c>
    </row>
    <row r="41" spans="1:14" ht="12.75">
      <c r="A41" s="15" t="s">
        <v>306</v>
      </c>
      <c r="B41" s="16" t="s">
        <v>345</v>
      </c>
      <c r="C41" s="20">
        <v>4202305</v>
      </c>
      <c r="D41" s="16" t="s">
        <v>245</v>
      </c>
      <c r="E41" s="2">
        <v>47</v>
      </c>
      <c r="F41" s="2">
        <v>1627</v>
      </c>
      <c r="G41" s="2">
        <v>54</v>
      </c>
      <c r="H41" s="2">
        <v>536</v>
      </c>
      <c r="I41" s="2">
        <v>967</v>
      </c>
      <c r="J41" s="2">
        <v>825</v>
      </c>
      <c r="K41" s="2">
        <v>525</v>
      </c>
      <c r="L41" s="2">
        <v>72</v>
      </c>
      <c r="M41" s="2">
        <v>0</v>
      </c>
      <c r="N41" s="2">
        <v>4653</v>
      </c>
    </row>
    <row r="42" spans="1:14" ht="12.75">
      <c r="A42" s="15" t="s">
        <v>303</v>
      </c>
      <c r="B42" s="16" t="s">
        <v>363</v>
      </c>
      <c r="C42" s="20">
        <v>4202404</v>
      </c>
      <c r="D42" s="16" t="s">
        <v>21</v>
      </c>
      <c r="E42" s="2">
        <v>61</v>
      </c>
      <c r="F42" s="2">
        <v>34559</v>
      </c>
      <c r="G42" s="2">
        <v>807</v>
      </c>
      <c r="H42" s="2">
        <v>2508</v>
      </c>
      <c r="I42" s="2">
        <v>14272</v>
      </c>
      <c r="J42" s="2">
        <v>24265</v>
      </c>
      <c r="K42" s="2">
        <v>4953</v>
      </c>
      <c r="L42" s="2">
        <v>139</v>
      </c>
      <c r="M42" s="2">
        <v>0</v>
      </c>
      <c r="N42" s="2">
        <v>81564</v>
      </c>
    </row>
    <row r="43" spans="1:14" ht="12.75">
      <c r="A43" s="15" t="s">
        <v>315</v>
      </c>
      <c r="B43" s="16" t="s">
        <v>349</v>
      </c>
      <c r="C43" s="20">
        <v>4202438</v>
      </c>
      <c r="D43" s="16" t="s">
        <v>22</v>
      </c>
      <c r="E43" s="2">
        <v>1</v>
      </c>
      <c r="F43" s="2">
        <v>7</v>
      </c>
      <c r="G43" s="2">
        <v>0</v>
      </c>
      <c r="H43" s="2">
        <v>0</v>
      </c>
      <c r="I43" s="2">
        <v>8</v>
      </c>
      <c r="J43" s="2">
        <v>86</v>
      </c>
      <c r="K43" s="2">
        <v>139</v>
      </c>
      <c r="L43" s="2">
        <v>10</v>
      </c>
      <c r="M43" s="2">
        <v>0</v>
      </c>
      <c r="N43" s="2">
        <v>251</v>
      </c>
    </row>
    <row r="44" spans="1:14" ht="12.75">
      <c r="A44" s="15" t="s">
        <v>316</v>
      </c>
      <c r="B44" s="16" t="s">
        <v>364</v>
      </c>
      <c r="C44" s="20">
        <v>4202503</v>
      </c>
      <c r="D44" s="16" t="s">
        <v>24</v>
      </c>
      <c r="E44" s="2">
        <v>0</v>
      </c>
      <c r="F44" s="2">
        <v>21</v>
      </c>
      <c r="G44" s="2">
        <v>4</v>
      </c>
      <c r="H44" s="2">
        <v>0</v>
      </c>
      <c r="I44" s="2">
        <v>34</v>
      </c>
      <c r="J44" s="2">
        <v>28</v>
      </c>
      <c r="K44" s="2">
        <v>155</v>
      </c>
      <c r="L44" s="2">
        <v>89</v>
      </c>
      <c r="M44" s="2">
        <v>0</v>
      </c>
      <c r="N44" s="2">
        <v>331</v>
      </c>
    </row>
    <row r="45" spans="1:14" ht="12.75">
      <c r="A45" s="15" t="s">
        <v>331</v>
      </c>
      <c r="B45" s="16" t="s">
        <v>340</v>
      </c>
      <c r="C45" s="20">
        <v>4202537</v>
      </c>
      <c r="D45" s="16" t="s">
        <v>25</v>
      </c>
      <c r="E45" s="2">
        <v>13</v>
      </c>
      <c r="F45" s="2">
        <v>1</v>
      </c>
      <c r="G45" s="2">
        <v>0</v>
      </c>
      <c r="H45" s="2">
        <v>2</v>
      </c>
      <c r="I45" s="2">
        <v>13</v>
      </c>
      <c r="J45" s="2">
        <v>6</v>
      </c>
      <c r="K45" s="2">
        <v>73</v>
      </c>
      <c r="L45" s="2">
        <v>13</v>
      </c>
      <c r="M45" s="2">
        <v>0</v>
      </c>
      <c r="N45" s="2">
        <v>121</v>
      </c>
    </row>
    <row r="46" spans="1:14" ht="12.75">
      <c r="A46" s="15" t="s">
        <v>329</v>
      </c>
      <c r="B46" s="21" t="s">
        <v>365</v>
      </c>
      <c r="C46" s="20">
        <v>4202578</v>
      </c>
      <c r="D46" s="16" t="s">
        <v>26</v>
      </c>
      <c r="E46" s="2">
        <v>0</v>
      </c>
      <c r="F46" s="2">
        <v>23</v>
      </c>
      <c r="G46" s="2">
        <v>0</v>
      </c>
      <c r="H46" s="2">
        <v>0</v>
      </c>
      <c r="I46" s="2">
        <v>6</v>
      </c>
      <c r="J46" s="2">
        <v>4</v>
      </c>
      <c r="K46" s="2">
        <v>62</v>
      </c>
      <c r="L46" s="2">
        <v>0</v>
      </c>
      <c r="M46" s="2">
        <v>0</v>
      </c>
      <c r="N46" s="2">
        <v>95</v>
      </c>
    </row>
    <row r="47" spans="1:14" ht="12.75">
      <c r="A47" s="15" t="s">
        <v>316</v>
      </c>
      <c r="B47" s="16" t="s">
        <v>364</v>
      </c>
      <c r="C47" s="20">
        <v>4202602</v>
      </c>
      <c r="D47" s="16" t="s">
        <v>27</v>
      </c>
      <c r="E47" s="2">
        <v>0</v>
      </c>
      <c r="F47" s="2">
        <v>173</v>
      </c>
      <c r="G47" s="2">
        <v>4</v>
      </c>
      <c r="H47" s="2">
        <v>7</v>
      </c>
      <c r="I47" s="2">
        <v>179</v>
      </c>
      <c r="J47" s="2">
        <v>163</v>
      </c>
      <c r="K47" s="2">
        <v>495</v>
      </c>
      <c r="L47" s="2">
        <v>632</v>
      </c>
      <c r="M47" s="2">
        <v>0</v>
      </c>
      <c r="N47" s="2">
        <v>1653</v>
      </c>
    </row>
    <row r="48" spans="1:14" ht="12.75">
      <c r="A48" s="15" t="s">
        <v>305</v>
      </c>
      <c r="B48" s="16" t="s">
        <v>360</v>
      </c>
      <c r="C48" s="20">
        <v>4202453</v>
      </c>
      <c r="D48" s="16" t="s">
        <v>23</v>
      </c>
      <c r="E48" s="2">
        <v>0</v>
      </c>
      <c r="F48" s="2">
        <v>29</v>
      </c>
      <c r="G48" s="2">
        <v>8</v>
      </c>
      <c r="H48" s="2">
        <v>42</v>
      </c>
      <c r="I48" s="2">
        <v>412</v>
      </c>
      <c r="J48" s="2">
        <v>652</v>
      </c>
      <c r="K48" s="2">
        <v>487</v>
      </c>
      <c r="L48" s="2">
        <v>38</v>
      </c>
      <c r="M48" s="2">
        <v>0</v>
      </c>
      <c r="N48" s="2">
        <v>1668</v>
      </c>
    </row>
    <row r="49" spans="1:14" ht="12.75">
      <c r="A49" s="15" t="s">
        <v>304</v>
      </c>
      <c r="B49" s="16" t="s">
        <v>366</v>
      </c>
      <c r="C49" s="20">
        <v>4202701</v>
      </c>
      <c r="D49" s="16" t="s">
        <v>235</v>
      </c>
      <c r="E49" s="2">
        <v>96</v>
      </c>
      <c r="F49" s="2">
        <v>431</v>
      </c>
      <c r="G49" s="2">
        <v>0</v>
      </c>
      <c r="H49" s="2">
        <v>5</v>
      </c>
      <c r="I49" s="2">
        <v>38</v>
      </c>
      <c r="J49" s="2">
        <v>45</v>
      </c>
      <c r="K49" s="2">
        <v>111</v>
      </c>
      <c r="L49" s="2">
        <v>0</v>
      </c>
      <c r="M49" s="2">
        <v>0</v>
      </c>
      <c r="N49" s="2">
        <v>726</v>
      </c>
    </row>
    <row r="50" spans="1:14" ht="12.75">
      <c r="A50" s="15" t="s">
        <v>355</v>
      </c>
      <c r="B50" s="16" t="s">
        <v>356</v>
      </c>
      <c r="C50" s="20">
        <v>4202800</v>
      </c>
      <c r="D50" s="16" t="s">
        <v>253</v>
      </c>
      <c r="E50" s="2">
        <v>3</v>
      </c>
      <c r="F50" s="2">
        <v>3538</v>
      </c>
      <c r="G50" s="2">
        <v>71</v>
      </c>
      <c r="H50" s="2">
        <v>82</v>
      </c>
      <c r="I50" s="2">
        <v>893</v>
      </c>
      <c r="J50" s="2">
        <v>508</v>
      </c>
      <c r="K50" s="2">
        <v>471</v>
      </c>
      <c r="L50" s="2">
        <v>150</v>
      </c>
      <c r="M50" s="2">
        <v>0</v>
      </c>
      <c r="N50" s="2">
        <v>5716</v>
      </c>
    </row>
    <row r="51" spans="1:14" ht="12.75">
      <c r="A51" s="15" t="s">
        <v>300</v>
      </c>
      <c r="B51" s="21" t="s">
        <v>341</v>
      </c>
      <c r="C51" s="20">
        <v>4202859</v>
      </c>
      <c r="D51" s="16" t="s">
        <v>225</v>
      </c>
      <c r="E51" s="2">
        <v>0</v>
      </c>
      <c r="F51" s="2">
        <v>434</v>
      </c>
      <c r="G51" s="2">
        <v>0</v>
      </c>
      <c r="H51" s="2">
        <v>0</v>
      </c>
      <c r="I51" s="2">
        <v>55</v>
      </c>
      <c r="J51" s="2">
        <v>65</v>
      </c>
      <c r="K51" s="2">
        <v>136</v>
      </c>
      <c r="L51" s="2">
        <v>5</v>
      </c>
      <c r="M51" s="2">
        <v>0</v>
      </c>
      <c r="N51" s="2">
        <v>695</v>
      </c>
    </row>
    <row r="52" spans="1:14" ht="12.75">
      <c r="A52" s="15" t="s">
        <v>296</v>
      </c>
      <c r="B52" s="16" t="s">
        <v>339</v>
      </c>
      <c r="C52" s="20">
        <v>4202875</v>
      </c>
      <c r="D52" s="16" t="s">
        <v>214</v>
      </c>
      <c r="E52" s="2">
        <v>0</v>
      </c>
      <c r="F52" s="2">
        <v>45</v>
      </c>
      <c r="G52" s="2">
        <v>0</v>
      </c>
      <c r="H52" s="2">
        <v>0</v>
      </c>
      <c r="I52" s="2">
        <v>3</v>
      </c>
      <c r="J52" s="2">
        <v>12</v>
      </c>
      <c r="K52" s="2">
        <v>97</v>
      </c>
      <c r="L52" s="2">
        <v>9</v>
      </c>
      <c r="M52" s="2">
        <v>0</v>
      </c>
      <c r="N52" s="2">
        <v>166</v>
      </c>
    </row>
    <row r="53" spans="1:14" ht="12.75">
      <c r="A53" s="15" t="s">
        <v>304</v>
      </c>
      <c r="B53" s="16" t="s">
        <v>366</v>
      </c>
      <c r="C53" s="20">
        <v>4202909</v>
      </c>
      <c r="D53" s="16" t="s">
        <v>28</v>
      </c>
      <c r="E53" s="2">
        <v>16</v>
      </c>
      <c r="F53" s="2">
        <v>15291</v>
      </c>
      <c r="G53" s="2">
        <v>162</v>
      </c>
      <c r="H53" s="2">
        <v>737</v>
      </c>
      <c r="I53" s="2">
        <v>5192</v>
      </c>
      <c r="J53" s="2">
        <v>4100</v>
      </c>
      <c r="K53" s="2">
        <v>1209</v>
      </c>
      <c r="L53" s="2">
        <v>39</v>
      </c>
      <c r="M53" s="2">
        <v>0</v>
      </c>
      <c r="N53" s="2">
        <v>26746</v>
      </c>
    </row>
    <row r="54" spans="1:14" ht="12.75">
      <c r="A54" s="15" t="s">
        <v>298</v>
      </c>
      <c r="B54" s="16" t="s">
        <v>367</v>
      </c>
      <c r="C54" s="20">
        <v>4203006</v>
      </c>
      <c r="D54" s="16" t="s">
        <v>218</v>
      </c>
      <c r="E54" s="2">
        <v>24</v>
      </c>
      <c r="F54" s="2">
        <v>8147</v>
      </c>
      <c r="G54" s="2">
        <v>52</v>
      </c>
      <c r="H54" s="2">
        <v>218</v>
      </c>
      <c r="I54" s="2">
        <v>1907</v>
      </c>
      <c r="J54" s="2">
        <v>3000</v>
      </c>
      <c r="K54" s="2">
        <v>976</v>
      </c>
      <c r="L54" s="2">
        <v>1466</v>
      </c>
      <c r="M54" s="2">
        <v>0</v>
      </c>
      <c r="N54" s="2">
        <v>15790</v>
      </c>
    </row>
    <row r="55" spans="1:14" ht="12.75">
      <c r="A55" s="15" t="s">
        <v>317</v>
      </c>
      <c r="B55" s="16" t="s">
        <v>343</v>
      </c>
      <c r="C55" s="20">
        <v>4203105</v>
      </c>
      <c r="D55" s="16" t="s">
        <v>29</v>
      </c>
      <c r="E55" s="2">
        <v>0</v>
      </c>
      <c r="F55" s="2">
        <v>117</v>
      </c>
      <c r="G55" s="2">
        <v>5</v>
      </c>
      <c r="H55" s="2">
        <v>2</v>
      </c>
      <c r="I55" s="2">
        <v>134</v>
      </c>
      <c r="J55" s="2">
        <v>156</v>
      </c>
      <c r="K55" s="2">
        <v>108</v>
      </c>
      <c r="L55" s="2">
        <v>32</v>
      </c>
      <c r="M55" s="2">
        <v>0</v>
      </c>
      <c r="N55" s="2">
        <v>554</v>
      </c>
    </row>
    <row r="56" spans="1:14" ht="12.75">
      <c r="A56" s="15" t="s">
        <v>298</v>
      </c>
      <c r="B56" s="16" t="s">
        <v>367</v>
      </c>
      <c r="C56" s="20">
        <v>4203154</v>
      </c>
      <c r="D56" s="16" t="s">
        <v>30</v>
      </c>
      <c r="E56" s="2">
        <v>0</v>
      </c>
      <c r="F56" s="2">
        <v>78</v>
      </c>
      <c r="G56" s="2">
        <v>0</v>
      </c>
      <c r="H56" s="2">
        <v>7</v>
      </c>
      <c r="I56" s="2">
        <v>7</v>
      </c>
      <c r="J56" s="2">
        <v>181</v>
      </c>
      <c r="K56" s="2">
        <v>94</v>
      </c>
      <c r="L56" s="2">
        <v>28</v>
      </c>
      <c r="M56" s="2">
        <v>0</v>
      </c>
      <c r="N56" s="2">
        <v>395</v>
      </c>
    </row>
    <row r="57" spans="1:14" ht="12.75">
      <c r="A57" s="15" t="s">
        <v>305</v>
      </c>
      <c r="B57" s="16" t="s">
        <v>360</v>
      </c>
      <c r="C57" s="20">
        <v>4203204</v>
      </c>
      <c r="D57" s="16" t="s">
        <v>239</v>
      </c>
      <c r="E57" s="2">
        <v>52</v>
      </c>
      <c r="F57" s="2">
        <v>740</v>
      </c>
      <c r="G57" s="2">
        <v>4</v>
      </c>
      <c r="H57" s="2">
        <v>135</v>
      </c>
      <c r="I57" s="2">
        <v>741</v>
      </c>
      <c r="J57" s="2">
        <v>948</v>
      </c>
      <c r="K57" s="2">
        <v>487</v>
      </c>
      <c r="L57" s="2">
        <v>26</v>
      </c>
      <c r="M57" s="2">
        <v>0</v>
      </c>
      <c r="N57" s="2">
        <v>3133</v>
      </c>
    </row>
    <row r="58" spans="1:14" ht="12.75">
      <c r="A58" s="15" t="s">
        <v>313</v>
      </c>
      <c r="B58" s="16" t="s">
        <v>368</v>
      </c>
      <c r="C58" s="20">
        <v>4203303</v>
      </c>
      <c r="D58" s="16" t="s">
        <v>31</v>
      </c>
      <c r="E58" s="2">
        <v>33</v>
      </c>
      <c r="F58" s="2">
        <v>1190</v>
      </c>
      <c r="G58" s="2">
        <v>4</v>
      </c>
      <c r="H58" s="2">
        <v>1</v>
      </c>
      <c r="I58" s="2">
        <v>186</v>
      </c>
      <c r="J58" s="2">
        <v>180</v>
      </c>
      <c r="K58" s="2">
        <v>222</v>
      </c>
      <c r="L58" s="2">
        <v>26</v>
      </c>
      <c r="M58" s="2">
        <v>0</v>
      </c>
      <c r="N58" s="2">
        <v>1842</v>
      </c>
    </row>
    <row r="59" spans="1:14" ht="12.75">
      <c r="A59" s="15" t="s">
        <v>315</v>
      </c>
      <c r="B59" s="16" t="s">
        <v>349</v>
      </c>
      <c r="C59" s="20">
        <v>4203402</v>
      </c>
      <c r="D59" s="16" t="s">
        <v>32</v>
      </c>
      <c r="E59" s="2">
        <v>0</v>
      </c>
      <c r="F59" s="2">
        <v>193</v>
      </c>
      <c r="G59" s="2">
        <v>3</v>
      </c>
      <c r="H59" s="2">
        <v>2</v>
      </c>
      <c r="I59" s="2">
        <v>51</v>
      </c>
      <c r="J59" s="2">
        <v>288</v>
      </c>
      <c r="K59" s="2">
        <v>168</v>
      </c>
      <c r="L59" s="2">
        <v>135</v>
      </c>
      <c r="M59" s="2">
        <v>0</v>
      </c>
      <c r="N59" s="2">
        <v>840</v>
      </c>
    </row>
    <row r="60" spans="1:14" ht="12.75">
      <c r="A60" s="15" t="s">
        <v>330</v>
      </c>
      <c r="B60" s="21" t="s">
        <v>369</v>
      </c>
      <c r="C60" s="20">
        <v>4203501</v>
      </c>
      <c r="D60" s="16" t="s">
        <v>193</v>
      </c>
      <c r="E60" s="2">
        <v>0</v>
      </c>
      <c r="F60" s="2">
        <v>224</v>
      </c>
      <c r="G60" s="2">
        <v>5</v>
      </c>
      <c r="H60" s="2">
        <v>14</v>
      </c>
      <c r="I60" s="2">
        <v>126</v>
      </c>
      <c r="J60" s="2">
        <v>91</v>
      </c>
      <c r="K60" s="2">
        <v>208</v>
      </c>
      <c r="L60" s="2">
        <v>63</v>
      </c>
      <c r="M60" s="2">
        <v>0</v>
      </c>
      <c r="N60" s="2">
        <v>731</v>
      </c>
    </row>
    <row r="61" spans="1:14" ht="12.75">
      <c r="A61" s="15" t="s">
        <v>296</v>
      </c>
      <c r="B61" s="16" t="s">
        <v>339</v>
      </c>
      <c r="C61" s="20">
        <v>4203600</v>
      </c>
      <c r="D61" s="16" t="s">
        <v>33</v>
      </c>
      <c r="E61" s="2">
        <v>0</v>
      </c>
      <c r="F61" s="2">
        <v>1253</v>
      </c>
      <c r="G61" s="2">
        <v>40</v>
      </c>
      <c r="H61" s="2">
        <v>322</v>
      </c>
      <c r="I61" s="2">
        <v>974</v>
      </c>
      <c r="J61" s="2">
        <v>674</v>
      </c>
      <c r="K61" s="2">
        <v>540</v>
      </c>
      <c r="L61" s="2">
        <v>446</v>
      </c>
      <c r="M61" s="2">
        <v>0</v>
      </c>
      <c r="N61" s="2">
        <v>4249</v>
      </c>
    </row>
    <row r="62" spans="1:14" ht="12.75">
      <c r="A62" s="15" t="s">
        <v>304</v>
      </c>
      <c r="B62" s="16" t="s">
        <v>366</v>
      </c>
      <c r="C62" s="20">
        <v>4203709</v>
      </c>
      <c r="D62" s="16" t="s">
        <v>34</v>
      </c>
      <c r="E62" s="2">
        <v>39</v>
      </c>
      <c r="F62" s="2">
        <v>893</v>
      </c>
      <c r="G62" s="2">
        <v>3</v>
      </c>
      <c r="H62" s="2">
        <v>0</v>
      </c>
      <c r="I62" s="2">
        <v>159</v>
      </c>
      <c r="J62" s="2">
        <v>85</v>
      </c>
      <c r="K62" s="2">
        <v>144</v>
      </c>
      <c r="L62" s="2">
        <v>6</v>
      </c>
      <c r="M62" s="2">
        <v>0</v>
      </c>
      <c r="N62" s="2">
        <v>1329</v>
      </c>
    </row>
    <row r="63" spans="1:14" ht="12.75">
      <c r="A63" s="15" t="s">
        <v>314</v>
      </c>
      <c r="B63" s="16" t="s">
        <v>362</v>
      </c>
      <c r="C63" s="20">
        <v>4203808</v>
      </c>
      <c r="D63" s="16" t="s">
        <v>35</v>
      </c>
      <c r="E63" s="2">
        <v>2</v>
      </c>
      <c r="F63" s="2">
        <v>2686</v>
      </c>
      <c r="G63" s="2">
        <v>11</v>
      </c>
      <c r="H63" s="2">
        <v>269</v>
      </c>
      <c r="I63" s="2">
        <v>1878</v>
      </c>
      <c r="J63" s="2">
        <v>2139</v>
      </c>
      <c r="K63" s="2">
        <v>562</v>
      </c>
      <c r="L63" s="2">
        <v>473</v>
      </c>
      <c r="M63" s="2">
        <v>0</v>
      </c>
      <c r="N63" s="2">
        <v>8020</v>
      </c>
    </row>
    <row r="64" spans="1:14" ht="12.75">
      <c r="A64" s="15" t="s">
        <v>315</v>
      </c>
      <c r="B64" s="16" t="s">
        <v>349</v>
      </c>
      <c r="C64" s="20">
        <v>4203253</v>
      </c>
      <c r="D64" s="16" t="s">
        <v>281</v>
      </c>
      <c r="E64" s="2">
        <v>0</v>
      </c>
      <c r="F64" s="2">
        <v>59</v>
      </c>
      <c r="G64" s="2">
        <v>0</v>
      </c>
      <c r="H64" s="2">
        <v>2</v>
      </c>
      <c r="I64" s="2">
        <v>10</v>
      </c>
      <c r="J64" s="2">
        <v>29</v>
      </c>
      <c r="K64" s="2">
        <v>147</v>
      </c>
      <c r="L64" s="2">
        <v>67</v>
      </c>
      <c r="M64" s="2">
        <v>0</v>
      </c>
      <c r="N64" s="2">
        <v>314</v>
      </c>
    </row>
    <row r="65" spans="1:14" ht="12.75">
      <c r="A65" s="15" t="s">
        <v>295</v>
      </c>
      <c r="B65" s="16" t="s">
        <v>342</v>
      </c>
      <c r="C65" s="20">
        <v>4203907</v>
      </c>
      <c r="D65" s="16" t="s">
        <v>36</v>
      </c>
      <c r="E65" s="2">
        <v>0</v>
      </c>
      <c r="F65" s="2">
        <v>3910</v>
      </c>
      <c r="G65" s="2">
        <v>27</v>
      </c>
      <c r="H65" s="2">
        <v>64</v>
      </c>
      <c r="I65" s="2">
        <v>493</v>
      </c>
      <c r="J65" s="2">
        <v>574</v>
      </c>
      <c r="K65" s="2">
        <v>366</v>
      </c>
      <c r="L65" s="2">
        <v>288</v>
      </c>
      <c r="M65" s="2">
        <v>0</v>
      </c>
      <c r="N65" s="2">
        <v>5722</v>
      </c>
    </row>
    <row r="66" spans="1:14" ht="12.75">
      <c r="A66" s="15" t="s">
        <v>308</v>
      </c>
      <c r="B66" s="16" t="s">
        <v>370</v>
      </c>
      <c r="C66" s="20">
        <v>4203956</v>
      </c>
      <c r="D66" s="16" t="s">
        <v>37</v>
      </c>
      <c r="E66" s="2">
        <v>9</v>
      </c>
      <c r="F66" s="2">
        <v>504</v>
      </c>
      <c r="G66" s="2">
        <v>474</v>
      </c>
      <c r="H66" s="2">
        <v>68</v>
      </c>
      <c r="I66" s="2">
        <v>262</v>
      </c>
      <c r="J66" s="2">
        <v>357</v>
      </c>
      <c r="K66" s="2">
        <v>544</v>
      </c>
      <c r="L66" s="2">
        <v>4</v>
      </c>
      <c r="M66" s="2">
        <v>0</v>
      </c>
      <c r="N66" s="2">
        <v>2222</v>
      </c>
    </row>
    <row r="67" spans="1:14" ht="12.75">
      <c r="A67" s="15" t="s">
        <v>295</v>
      </c>
      <c r="B67" s="16" t="s">
        <v>342</v>
      </c>
      <c r="C67" s="20">
        <v>4204004</v>
      </c>
      <c r="D67" s="16" t="s">
        <v>38</v>
      </c>
      <c r="E67" s="2">
        <v>0</v>
      </c>
      <c r="F67" s="2">
        <v>425</v>
      </c>
      <c r="G67" s="2">
        <v>6</v>
      </c>
      <c r="H67" s="2">
        <v>38</v>
      </c>
      <c r="I67" s="2">
        <v>240</v>
      </c>
      <c r="J67" s="2">
        <v>329</v>
      </c>
      <c r="K67" s="2">
        <v>163</v>
      </c>
      <c r="L67" s="2">
        <v>181</v>
      </c>
      <c r="M67" s="2">
        <v>0</v>
      </c>
      <c r="N67" s="2">
        <v>1382</v>
      </c>
    </row>
    <row r="68" spans="1:14" ht="12.75">
      <c r="A68" s="15" t="s">
        <v>328</v>
      </c>
      <c r="B68" s="16" t="s">
        <v>344</v>
      </c>
      <c r="C68" s="20">
        <v>4204103</v>
      </c>
      <c r="D68" s="16" t="s">
        <v>371</v>
      </c>
      <c r="E68" s="2">
        <v>0</v>
      </c>
      <c r="F68" s="2">
        <v>50</v>
      </c>
      <c r="G68" s="2">
        <v>2</v>
      </c>
      <c r="H68" s="2">
        <v>0</v>
      </c>
      <c r="I68" s="2">
        <v>29</v>
      </c>
      <c r="J68" s="2">
        <v>56</v>
      </c>
      <c r="K68" s="2">
        <v>110</v>
      </c>
      <c r="L68" s="2">
        <v>7</v>
      </c>
      <c r="M68" s="2">
        <v>0</v>
      </c>
      <c r="N68" s="2">
        <v>254</v>
      </c>
    </row>
    <row r="69" spans="1:14" ht="12.75">
      <c r="A69" s="15" t="s">
        <v>296</v>
      </c>
      <c r="B69" s="16" t="s">
        <v>339</v>
      </c>
      <c r="C69" s="20">
        <v>4204152</v>
      </c>
      <c r="D69" s="16" t="s">
        <v>39</v>
      </c>
      <c r="E69" s="2">
        <v>0</v>
      </c>
      <c r="F69" s="2">
        <v>11</v>
      </c>
      <c r="G69" s="2">
        <v>1</v>
      </c>
      <c r="H69" s="2">
        <v>0</v>
      </c>
      <c r="I69" s="2">
        <v>10</v>
      </c>
      <c r="J69" s="2">
        <v>10</v>
      </c>
      <c r="K69" s="2">
        <v>0</v>
      </c>
      <c r="L69" s="2">
        <v>2</v>
      </c>
      <c r="M69" s="2">
        <v>0</v>
      </c>
      <c r="N69" s="2">
        <v>34</v>
      </c>
    </row>
    <row r="70" spans="1:14" ht="12.75">
      <c r="A70" s="15" t="s">
        <v>315</v>
      </c>
      <c r="B70" s="16" t="s">
        <v>349</v>
      </c>
      <c r="C70" s="20">
        <v>4204178</v>
      </c>
      <c r="D70" s="16" t="s">
        <v>40</v>
      </c>
      <c r="E70" s="2">
        <v>0</v>
      </c>
      <c r="F70" s="2">
        <v>5</v>
      </c>
      <c r="G70" s="2">
        <v>0</v>
      </c>
      <c r="H70" s="2">
        <v>0</v>
      </c>
      <c r="I70" s="2">
        <v>20</v>
      </c>
      <c r="J70" s="2">
        <v>12</v>
      </c>
      <c r="K70" s="2">
        <v>78</v>
      </c>
      <c r="L70" s="2">
        <v>5</v>
      </c>
      <c r="M70" s="2">
        <v>0</v>
      </c>
      <c r="N70" s="2">
        <v>120</v>
      </c>
    </row>
    <row r="71" spans="1:14" ht="12.75">
      <c r="A71" s="15" t="s">
        <v>301</v>
      </c>
      <c r="B71" s="16" t="s">
        <v>346</v>
      </c>
      <c r="C71" s="20">
        <v>4204194</v>
      </c>
      <c r="D71" s="16" t="s">
        <v>228</v>
      </c>
      <c r="E71" s="2">
        <v>0</v>
      </c>
      <c r="F71" s="2">
        <v>0</v>
      </c>
      <c r="G71" s="2">
        <v>0</v>
      </c>
      <c r="H71" s="2">
        <v>0</v>
      </c>
      <c r="I71" s="2">
        <v>176</v>
      </c>
      <c r="J71" s="2">
        <v>0</v>
      </c>
      <c r="K71" s="2">
        <v>64</v>
      </c>
      <c r="L71" s="2">
        <v>0</v>
      </c>
      <c r="M71" s="2">
        <v>0</v>
      </c>
      <c r="N71" s="2">
        <v>240</v>
      </c>
    </row>
    <row r="72" spans="1:14" ht="12.75">
      <c r="A72" s="15" t="s">
        <v>328</v>
      </c>
      <c r="B72" s="16" t="s">
        <v>344</v>
      </c>
      <c r="C72" s="20">
        <v>4204202</v>
      </c>
      <c r="D72" s="16" t="s">
        <v>196</v>
      </c>
      <c r="E72" s="2">
        <v>2</v>
      </c>
      <c r="F72" s="2">
        <v>11085</v>
      </c>
      <c r="G72" s="2">
        <v>307</v>
      </c>
      <c r="H72" s="2">
        <v>1670</v>
      </c>
      <c r="I72" s="2">
        <v>7483</v>
      </c>
      <c r="J72" s="2">
        <v>9626</v>
      </c>
      <c r="K72" s="2">
        <v>2585</v>
      </c>
      <c r="L72" s="2">
        <v>673</v>
      </c>
      <c r="M72" s="2">
        <v>0</v>
      </c>
      <c r="N72" s="2">
        <v>33431</v>
      </c>
    </row>
    <row r="73" spans="1:14" ht="12.75">
      <c r="A73" s="15" t="s">
        <v>309</v>
      </c>
      <c r="B73" s="16" t="s">
        <v>372</v>
      </c>
      <c r="C73" s="20">
        <v>4204251</v>
      </c>
      <c r="D73" s="16" t="s">
        <v>41</v>
      </c>
      <c r="E73" s="2">
        <v>0</v>
      </c>
      <c r="F73" s="2">
        <v>1572</v>
      </c>
      <c r="G73" s="2">
        <v>61</v>
      </c>
      <c r="H73" s="2">
        <v>79</v>
      </c>
      <c r="I73" s="2">
        <v>299</v>
      </c>
      <c r="J73" s="2">
        <v>290</v>
      </c>
      <c r="K73" s="2">
        <v>0</v>
      </c>
      <c r="L73" s="2">
        <v>13</v>
      </c>
      <c r="M73" s="2">
        <v>0</v>
      </c>
      <c r="N73" s="2">
        <v>2314</v>
      </c>
    </row>
    <row r="74" spans="1:14" ht="12.75">
      <c r="A74" s="15" t="s">
        <v>294</v>
      </c>
      <c r="B74" s="16" t="s">
        <v>347</v>
      </c>
      <c r="C74" s="20">
        <v>4204301</v>
      </c>
      <c r="D74" s="16" t="s">
        <v>203</v>
      </c>
      <c r="E74" s="2">
        <v>3</v>
      </c>
      <c r="F74" s="2">
        <v>5976</v>
      </c>
      <c r="G74" s="2">
        <v>100</v>
      </c>
      <c r="H74" s="2">
        <v>555</v>
      </c>
      <c r="I74" s="2">
        <v>2808</v>
      </c>
      <c r="J74" s="2">
        <v>4032</v>
      </c>
      <c r="K74" s="2">
        <v>1120</v>
      </c>
      <c r="L74" s="2">
        <v>202</v>
      </c>
      <c r="M74" s="2">
        <v>0</v>
      </c>
      <c r="N74" s="2">
        <v>14796</v>
      </c>
    </row>
    <row r="75" spans="1:14" ht="12.75">
      <c r="A75" s="15" t="s">
        <v>328</v>
      </c>
      <c r="B75" s="16" t="s">
        <v>344</v>
      </c>
      <c r="C75" s="20">
        <v>4204350</v>
      </c>
      <c r="D75" s="16" t="s">
        <v>42</v>
      </c>
      <c r="E75" s="2">
        <v>0</v>
      </c>
      <c r="F75" s="2">
        <v>89</v>
      </c>
      <c r="G75" s="2">
        <v>0</v>
      </c>
      <c r="H75" s="2">
        <v>7</v>
      </c>
      <c r="I75" s="2">
        <v>319</v>
      </c>
      <c r="J75" s="2">
        <v>50</v>
      </c>
      <c r="K75" s="2">
        <v>66</v>
      </c>
      <c r="L75" s="2">
        <v>11</v>
      </c>
      <c r="M75" s="2">
        <v>0</v>
      </c>
      <c r="N75" s="2">
        <v>542</v>
      </c>
    </row>
    <row r="76" spans="1:14" ht="12.75">
      <c r="A76" s="15" t="s">
        <v>328</v>
      </c>
      <c r="B76" s="16" t="s">
        <v>344</v>
      </c>
      <c r="C76" s="20">
        <v>4204400</v>
      </c>
      <c r="D76" s="16" t="s">
        <v>43</v>
      </c>
      <c r="E76" s="2">
        <v>19</v>
      </c>
      <c r="F76" s="2">
        <v>812</v>
      </c>
      <c r="G76" s="2">
        <v>3</v>
      </c>
      <c r="H76" s="2">
        <v>13</v>
      </c>
      <c r="I76" s="2">
        <v>152</v>
      </c>
      <c r="J76" s="2">
        <v>118</v>
      </c>
      <c r="K76" s="2">
        <v>158</v>
      </c>
      <c r="L76" s="2">
        <v>51</v>
      </c>
      <c r="M76" s="2">
        <v>0</v>
      </c>
      <c r="N76" s="2">
        <v>1326</v>
      </c>
    </row>
    <row r="77" spans="1:14" ht="12.75">
      <c r="A77" s="15" t="s">
        <v>330</v>
      </c>
      <c r="B77" s="21" t="s">
        <v>369</v>
      </c>
      <c r="C77" s="20">
        <v>4204459</v>
      </c>
      <c r="D77" s="16" t="s">
        <v>44</v>
      </c>
      <c r="E77" s="2">
        <v>0</v>
      </c>
      <c r="F77" s="2">
        <v>0</v>
      </c>
      <c r="G77" s="2">
        <v>0</v>
      </c>
      <c r="H77" s="2">
        <v>0</v>
      </c>
      <c r="I77" s="2">
        <v>9</v>
      </c>
      <c r="J77" s="2">
        <v>12</v>
      </c>
      <c r="K77" s="2">
        <v>73</v>
      </c>
      <c r="L77" s="2">
        <v>2</v>
      </c>
      <c r="M77" s="2">
        <v>0</v>
      </c>
      <c r="N77" s="2">
        <v>96</v>
      </c>
    </row>
    <row r="78" spans="1:14" ht="12.75">
      <c r="A78" s="15" t="s">
        <v>315</v>
      </c>
      <c r="B78" s="16" t="s">
        <v>349</v>
      </c>
      <c r="C78" s="20">
        <v>4204558</v>
      </c>
      <c r="D78" s="16" t="s">
        <v>45</v>
      </c>
      <c r="E78" s="2">
        <v>16</v>
      </c>
      <c r="F78" s="2">
        <v>1017</v>
      </c>
      <c r="G78" s="2">
        <v>7</v>
      </c>
      <c r="H78" s="2">
        <v>43</v>
      </c>
      <c r="I78" s="2">
        <v>181</v>
      </c>
      <c r="J78" s="2">
        <v>696</v>
      </c>
      <c r="K78" s="2">
        <v>637</v>
      </c>
      <c r="L78" s="2">
        <v>190</v>
      </c>
      <c r="M78" s="2">
        <v>0</v>
      </c>
      <c r="N78" s="2">
        <v>2787</v>
      </c>
    </row>
    <row r="79" spans="1:14" ht="12.75">
      <c r="A79" s="15" t="s">
        <v>312</v>
      </c>
      <c r="B79" s="16" t="s">
        <v>373</v>
      </c>
      <c r="C79" s="20">
        <v>4204509</v>
      </c>
      <c r="D79" s="16" t="s">
        <v>274</v>
      </c>
      <c r="E79" s="2">
        <v>0</v>
      </c>
      <c r="F79" s="2">
        <v>1527</v>
      </c>
      <c r="G79" s="2">
        <v>5</v>
      </c>
      <c r="H79" s="2">
        <v>4</v>
      </c>
      <c r="I79" s="2">
        <v>434</v>
      </c>
      <c r="J79" s="2">
        <v>878</v>
      </c>
      <c r="K79" s="2">
        <v>167</v>
      </c>
      <c r="L79" s="2">
        <v>154</v>
      </c>
      <c r="M79" s="2">
        <v>0</v>
      </c>
      <c r="N79" s="2">
        <v>3169</v>
      </c>
    </row>
    <row r="80" spans="1:14" ht="12.75">
      <c r="A80" s="15" t="s">
        <v>309</v>
      </c>
      <c r="B80" s="16" t="s">
        <v>372</v>
      </c>
      <c r="C80" s="20">
        <v>4204608</v>
      </c>
      <c r="D80" s="16" t="s">
        <v>259</v>
      </c>
      <c r="E80" s="2">
        <v>1183</v>
      </c>
      <c r="F80" s="2">
        <v>11771</v>
      </c>
      <c r="G80" s="2">
        <v>402</v>
      </c>
      <c r="H80" s="2">
        <v>2466</v>
      </c>
      <c r="I80" s="2">
        <v>7786</v>
      </c>
      <c r="J80" s="2">
        <v>12365</v>
      </c>
      <c r="K80" s="2">
        <v>5688</v>
      </c>
      <c r="L80" s="2">
        <v>154</v>
      </c>
      <c r="M80" s="2">
        <v>0</v>
      </c>
      <c r="N80" s="2">
        <v>41815</v>
      </c>
    </row>
    <row r="81" spans="1:14" ht="12.75">
      <c r="A81" s="15" t="s">
        <v>317</v>
      </c>
      <c r="B81" s="16" t="s">
        <v>343</v>
      </c>
      <c r="C81" s="20">
        <v>4204707</v>
      </c>
      <c r="D81" s="16" t="s">
        <v>286</v>
      </c>
      <c r="E81" s="2">
        <v>0</v>
      </c>
      <c r="F81" s="2">
        <v>296</v>
      </c>
      <c r="G81" s="2">
        <v>7</v>
      </c>
      <c r="H81" s="2">
        <v>51</v>
      </c>
      <c r="I81" s="2">
        <v>350</v>
      </c>
      <c r="J81" s="2">
        <v>181</v>
      </c>
      <c r="K81" s="2">
        <v>148</v>
      </c>
      <c r="L81" s="2">
        <v>31</v>
      </c>
      <c r="M81" s="2">
        <v>0</v>
      </c>
      <c r="N81" s="2">
        <v>1064</v>
      </c>
    </row>
    <row r="82" spans="1:14" ht="12.75">
      <c r="A82" s="15" t="s">
        <v>317</v>
      </c>
      <c r="B82" s="16" t="s">
        <v>343</v>
      </c>
      <c r="C82" s="20">
        <v>4204756</v>
      </c>
      <c r="D82" s="16" t="s">
        <v>287</v>
      </c>
      <c r="E82" s="2">
        <v>0</v>
      </c>
      <c r="F82" s="2">
        <v>6</v>
      </c>
      <c r="G82" s="2">
        <v>0</v>
      </c>
      <c r="H82" s="2">
        <v>0</v>
      </c>
      <c r="I82" s="2">
        <v>11</v>
      </c>
      <c r="J82" s="2">
        <v>0</v>
      </c>
      <c r="K82" s="2">
        <v>56</v>
      </c>
      <c r="L82" s="2">
        <v>0</v>
      </c>
      <c r="M82" s="2">
        <v>0</v>
      </c>
      <c r="N82" s="2">
        <v>73</v>
      </c>
    </row>
    <row r="83" spans="1:14" ht="12.75">
      <c r="A83" s="15" t="s">
        <v>299</v>
      </c>
      <c r="B83" s="21" t="s">
        <v>374</v>
      </c>
      <c r="C83" s="20">
        <v>4204806</v>
      </c>
      <c r="D83" s="16" t="s">
        <v>46</v>
      </c>
      <c r="E83" s="2">
        <v>0</v>
      </c>
      <c r="F83" s="2">
        <v>2152</v>
      </c>
      <c r="G83" s="2">
        <v>20</v>
      </c>
      <c r="H83" s="2">
        <v>83</v>
      </c>
      <c r="I83" s="2">
        <v>1232</v>
      </c>
      <c r="J83" s="2">
        <v>1310</v>
      </c>
      <c r="K83" s="2">
        <v>317</v>
      </c>
      <c r="L83" s="2">
        <v>654</v>
      </c>
      <c r="M83" s="2">
        <v>0</v>
      </c>
      <c r="N83" s="2">
        <v>5768</v>
      </c>
    </row>
    <row r="84" spans="1:14" ht="12.75">
      <c r="A84" s="15" t="s">
        <v>293</v>
      </c>
      <c r="B84" s="21" t="s">
        <v>361</v>
      </c>
      <c r="C84" s="20">
        <v>4204905</v>
      </c>
      <c r="D84" s="16" t="s">
        <v>47</v>
      </c>
      <c r="E84" s="2">
        <v>0</v>
      </c>
      <c r="F84" s="2">
        <v>224</v>
      </c>
      <c r="G84" s="2">
        <v>4</v>
      </c>
      <c r="H84" s="2">
        <v>42</v>
      </c>
      <c r="I84" s="2">
        <v>159</v>
      </c>
      <c r="J84" s="2">
        <v>155</v>
      </c>
      <c r="K84" s="2">
        <v>120</v>
      </c>
      <c r="L84" s="2">
        <v>36</v>
      </c>
      <c r="M84" s="2">
        <v>0</v>
      </c>
      <c r="N84" s="2">
        <v>740</v>
      </c>
    </row>
    <row r="85" spans="1:14" ht="12.75">
      <c r="A85" s="15" t="s">
        <v>318</v>
      </c>
      <c r="B85" s="21" t="s">
        <v>348</v>
      </c>
      <c r="C85" s="20">
        <v>4205001</v>
      </c>
      <c r="D85" s="16" t="s">
        <v>290</v>
      </c>
      <c r="E85" s="2">
        <v>0</v>
      </c>
      <c r="F85" s="2">
        <v>62</v>
      </c>
      <c r="G85" s="2">
        <v>9</v>
      </c>
      <c r="H85" s="2">
        <v>13</v>
      </c>
      <c r="I85" s="2">
        <v>321</v>
      </c>
      <c r="J85" s="2">
        <v>233</v>
      </c>
      <c r="K85" s="2">
        <v>269</v>
      </c>
      <c r="L85" s="2">
        <v>21</v>
      </c>
      <c r="M85" s="2">
        <v>0</v>
      </c>
      <c r="N85" s="2">
        <v>928</v>
      </c>
    </row>
    <row r="86" spans="1:14" ht="12.75">
      <c r="A86" s="15" t="s">
        <v>302</v>
      </c>
      <c r="B86" s="16" t="s">
        <v>350</v>
      </c>
      <c r="C86" s="20">
        <v>4205100</v>
      </c>
      <c r="D86" s="16" t="s">
        <v>48</v>
      </c>
      <c r="E86" s="2">
        <v>0</v>
      </c>
      <c r="F86" s="2">
        <v>275</v>
      </c>
      <c r="G86" s="2">
        <v>2</v>
      </c>
      <c r="H86" s="2">
        <v>0</v>
      </c>
      <c r="I86" s="2">
        <v>43</v>
      </c>
      <c r="J86" s="2">
        <v>31</v>
      </c>
      <c r="K86" s="2">
        <v>116</v>
      </c>
      <c r="L86" s="2">
        <v>3</v>
      </c>
      <c r="M86" s="2">
        <v>0</v>
      </c>
      <c r="N86" s="2">
        <v>470</v>
      </c>
    </row>
    <row r="87" spans="1:14" ht="12.75">
      <c r="A87" s="15" t="s">
        <v>358</v>
      </c>
      <c r="B87" s="16" t="s">
        <v>359</v>
      </c>
      <c r="C87" s="20">
        <v>4205159</v>
      </c>
      <c r="D87" s="16" t="s">
        <v>49</v>
      </c>
      <c r="E87" s="2">
        <v>0</v>
      </c>
      <c r="F87" s="2">
        <v>376</v>
      </c>
      <c r="G87" s="2">
        <v>11</v>
      </c>
      <c r="H87" s="2">
        <v>0</v>
      </c>
      <c r="I87" s="2">
        <v>23</v>
      </c>
      <c r="J87" s="2">
        <v>34</v>
      </c>
      <c r="K87" s="2">
        <v>81</v>
      </c>
      <c r="L87" s="2">
        <v>8</v>
      </c>
      <c r="M87" s="2">
        <v>0</v>
      </c>
      <c r="N87" s="2">
        <v>533</v>
      </c>
    </row>
    <row r="88" spans="1:14" ht="12.75">
      <c r="A88" s="15" t="s">
        <v>331</v>
      </c>
      <c r="B88" s="16" t="s">
        <v>340</v>
      </c>
      <c r="C88" s="20">
        <v>4205175</v>
      </c>
      <c r="D88" s="16" t="s">
        <v>50</v>
      </c>
      <c r="E88" s="2">
        <v>0</v>
      </c>
      <c r="F88" s="2">
        <v>0</v>
      </c>
      <c r="G88" s="2">
        <v>0</v>
      </c>
      <c r="H88" s="2">
        <v>0</v>
      </c>
      <c r="I88" s="2">
        <v>9</v>
      </c>
      <c r="J88" s="2">
        <v>3</v>
      </c>
      <c r="K88" s="2">
        <v>82</v>
      </c>
      <c r="L88" s="2">
        <v>1</v>
      </c>
      <c r="M88" s="2">
        <v>0</v>
      </c>
      <c r="N88" s="2">
        <v>95</v>
      </c>
    </row>
    <row r="89" spans="1:14" ht="12.75">
      <c r="A89" s="15" t="s">
        <v>310</v>
      </c>
      <c r="B89" s="16" t="s">
        <v>354</v>
      </c>
      <c r="C89" s="20">
        <v>4205191</v>
      </c>
      <c r="D89" s="16" t="s">
        <v>51</v>
      </c>
      <c r="E89" s="2">
        <v>0</v>
      </c>
      <c r="F89" s="2">
        <v>14</v>
      </c>
      <c r="G89" s="2">
        <v>0</v>
      </c>
      <c r="H89" s="2">
        <v>0</v>
      </c>
      <c r="I89" s="2">
        <v>13</v>
      </c>
      <c r="J89" s="2">
        <v>8</v>
      </c>
      <c r="K89" s="2">
        <v>81</v>
      </c>
      <c r="L89" s="2">
        <v>5</v>
      </c>
      <c r="M89" s="2">
        <v>0</v>
      </c>
      <c r="N89" s="2">
        <v>121</v>
      </c>
    </row>
    <row r="90" spans="1:14" ht="12.75">
      <c r="A90" s="15" t="s">
        <v>295</v>
      </c>
      <c r="B90" s="16" t="s">
        <v>342</v>
      </c>
      <c r="C90" s="20">
        <v>4205209</v>
      </c>
      <c r="D90" s="16" t="s">
        <v>52</v>
      </c>
      <c r="E90" s="2">
        <v>0</v>
      </c>
      <c r="F90" s="2">
        <v>162</v>
      </c>
      <c r="G90" s="2">
        <v>2</v>
      </c>
      <c r="H90" s="2">
        <v>0</v>
      </c>
      <c r="I90" s="2">
        <v>64</v>
      </c>
      <c r="J90" s="2">
        <v>90</v>
      </c>
      <c r="K90" s="2">
        <v>111</v>
      </c>
      <c r="L90" s="2">
        <v>17</v>
      </c>
      <c r="M90" s="2">
        <v>0</v>
      </c>
      <c r="N90" s="2">
        <v>446</v>
      </c>
    </row>
    <row r="91" spans="1:14" ht="12.75">
      <c r="A91" s="15" t="s">
        <v>331</v>
      </c>
      <c r="B91" s="16" t="s">
        <v>340</v>
      </c>
      <c r="C91" s="20">
        <v>4205308</v>
      </c>
      <c r="D91" s="16" t="s">
        <v>197</v>
      </c>
      <c r="E91" s="2">
        <v>19</v>
      </c>
      <c r="F91" s="2">
        <v>843</v>
      </c>
      <c r="G91" s="2">
        <v>6</v>
      </c>
      <c r="H91" s="2">
        <v>11</v>
      </c>
      <c r="I91" s="2">
        <v>251</v>
      </c>
      <c r="J91" s="2">
        <v>209</v>
      </c>
      <c r="K91" s="2">
        <v>193</v>
      </c>
      <c r="L91" s="2">
        <v>899</v>
      </c>
      <c r="M91" s="2">
        <v>0</v>
      </c>
      <c r="N91" s="2">
        <v>2431</v>
      </c>
    </row>
    <row r="92" spans="1:14" ht="12.75">
      <c r="A92" s="15" t="s">
        <v>329</v>
      </c>
      <c r="B92" s="21" t="s">
        <v>365</v>
      </c>
      <c r="C92" s="20">
        <v>4205357</v>
      </c>
      <c r="D92" s="16" t="s">
        <v>375</v>
      </c>
      <c r="E92" s="2">
        <v>0</v>
      </c>
      <c r="F92" s="2">
        <v>8</v>
      </c>
      <c r="G92" s="2">
        <v>0</v>
      </c>
      <c r="H92" s="2">
        <v>0</v>
      </c>
      <c r="I92" s="2">
        <v>3</v>
      </c>
      <c r="J92" s="2">
        <v>14</v>
      </c>
      <c r="K92" s="2">
        <v>45</v>
      </c>
      <c r="L92" s="2">
        <v>3</v>
      </c>
      <c r="M92" s="2">
        <v>0</v>
      </c>
      <c r="N92" s="2">
        <v>73</v>
      </c>
    </row>
    <row r="93" spans="1:14" ht="12.75">
      <c r="A93" s="15" t="s">
        <v>306</v>
      </c>
      <c r="B93" s="16" t="s">
        <v>345</v>
      </c>
      <c r="C93" s="20">
        <v>4205407</v>
      </c>
      <c r="D93" s="16" t="s">
        <v>246</v>
      </c>
      <c r="E93" s="2">
        <v>121</v>
      </c>
      <c r="F93" s="2">
        <v>3887</v>
      </c>
      <c r="G93" s="2">
        <v>4512</v>
      </c>
      <c r="H93" s="2">
        <v>4317</v>
      </c>
      <c r="I93" s="2">
        <v>20796</v>
      </c>
      <c r="J93" s="2">
        <v>59634</v>
      </c>
      <c r="K93" s="2">
        <v>76224</v>
      </c>
      <c r="L93" s="2">
        <v>1889</v>
      </c>
      <c r="M93" s="2">
        <v>0</v>
      </c>
      <c r="N93" s="2">
        <v>171380</v>
      </c>
    </row>
    <row r="94" spans="1:14" ht="12.75">
      <c r="A94" s="15" t="s">
        <v>376</v>
      </c>
      <c r="B94" s="21" t="s">
        <v>377</v>
      </c>
      <c r="C94" s="20">
        <v>4205431</v>
      </c>
      <c r="D94" s="16" t="s">
        <v>53</v>
      </c>
      <c r="E94" s="2">
        <v>0</v>
      </c>
      <c r="F94" s="2">
        <v>8</v>
      </c>
      <c r="G94" s="2">
        <v>0</v>
      </c>
      <c r="H94" s="2">
        <v>0</v>
      </c>
      <c r="I94" s="2">
        <v>25</v>
      </c>
      <c r="J94" s="2">
        <v>10</v>
      </c>
      <c r="K94" s="2">
        <v>57</v>
      </c>
      <c r="L94" s="2">
        <v>0</v>
      </c>
      <c r="M94" s="2">
        <v>0</v>
      </c>
      <c r="N94" s="2">
        <v>100</v>
      </c>
    </row>
    <row r="95" spans="1:14" ht="12.75">
      <c r="A95" s="15" t="s">
        <v>309</v>
      </c>
      <c r="B95" s="16" t="s">
        <v>372</v>
      </c>
      <c r="C95" s="20">
        <v>4205456</v>
      </c>
      <c r="D95" s="16" t="s">
        <v>54</v>
      </c>
      <c r="E95" s="2">
        <v>500</v>
      </c>
      <c r="F95" s="2">
        <v>484</v>
      </c>
      <c r="G95" s="2">
        <v>93</v>
      </c>
      <c r="H95" s="2">
        <v>20</v>
      </c>
      <c r="I95" s="2">
        <v>388</v>
      </c>
      <c r="J95" s="2">
        <v>1236</v>
      </c>
      <c r="K95" s="2">
        <v>366</v>
      </c>
      <c r="L95" s="2">
        <v>49</v>
      </c>
      <c r="M95" s="2">
        <v>0</v>
      </c>
      <c r="N95" s="2">
        <v>3136</v>
      </c>
    </row>
    <row r="96" spans="1:14" ht="12.75">
      <c r="A96" s="15" t="s">
        <v>297</v>
      </c>
      <c r="B96" s="21" t="s">
        <v>357</v>
      </c>
      <c r="C96" s="20">
        <v>4205506</v>
      </c>
      <c r="D96" s="16" t="s">
        <v>55</v>
      </c>
      <c r="E96" s="2">
        <v>18</v>
      </c>
      <c r="F96" s="2">
        <v>1838</v>
      </c>
      <c r="G96" s="2">
        <v>11</v>
      </c>
      <c r="H96" s="2">
        <v>58</v>
      </c>
      <c r="I96" s="2">
        <v>1154</v>
      </c>
      <c r="J96" s="2">
        <v>905</v>
      </c>
      <c r="K96" s="2">
        <v>612</v>
      </c>
      <c r="L96" s="2">
        <v>4437</v>
      </c>
      <c r="M96" s="2">
        <v>0</v>
      </c>
      <c r="N96" s="2">
        <v>9033</v>
      </c>
    </row>
    <row r="97" spans="1:14" ht="12.75">
      <c r="A97" s="15" t="s">
        <v>299</v>
      </c>
      <c r="B97" s="21" t="s">
        <v>374</v>
      </c>
      <c r="C97" s="20">
        <v>4205555</v>
      </c>
      <c r="D97" s="16" t="s">
        <v>221</v>
      </c>
      <c r="E97" s="2">
        <v>0</v>
      </c>
      <c r="F97" s="2">
        <v>65</v>
      </c>
      <c r="G97" s="2">
        <v>0</v>
      </c>
      <c r="H97" s="2">
        <v>0</v>
      </c>
      <c r="I97" s="2">
        <v>5</v>
      </c>
      <c r="J97" s="2">
        <v>13</v>
      </c>
      <c r="K97" s="2">
        <v>0</v>
      </c>
      <c r="L97" s="2">
        <v>6</v>
      </c>
      <c r="M97" s="2">
        <v>0</v>
      </c>
      <c r="N97" s="2">
        <v>89</v>
      </c>
    </row>
    <row r="98" spans="1:14" ht="12.75">
      <c r="A98" s="15" t="s">
        <v>330</v>
      </c>
      <c r="B98" s="21" t="s">
        <v>369</v>
      </c>
      <c r="C98" s="20">
        <v>4205605</v>
      </c>
      <c r="D98" s="16" t="s">
        <v>188</v>
      </c>
      <c r="E98" s="2">
        <v>0</v>
      </c>
      <c r="F98" s="2">
        <v>23</v>
      </c>
      <c r="G98" s="2">
        <v>2</v>
      </c>
      <c r="H98" s="2">
        <v>7</v>
      </c>
      <c r="I98" s="2">
        <v>48</v>
      </c>
      <c r="J98" s="2">
        <v>28</v>
      </c>
      <c r="K98" s="2">
        <v>85</v>
      </c>
      <c r="L98" s="2">
        <v>16</v>
      </c>
      <c r="M98" s="2">
        <v>0</v>
      </c>
      <c r="N98" s="2">
        <v>209</v>
      </c>
    </row>
    <row r="99" spans="1:14" ht="12.75">
      <c r="A99" s="15" t="s">
        <v>307</v>
      </c>
      <c r="B99" s="16" t="s">
        <v>378</v>
      </c>
      <c r="C99" s="20">
        <v>4205704</v>
      </c>
      <c r="D99" s="16" t="s">
        <v>56</v>
      </c>
      <c r="E99" s="2">
        <v>1</v>
      </c>
      <c r="F99" s="2">
        <v>370</v>
      </c>
      <c r="G99" s="2">
        <v>21</v>
      </c>
      <c r="H99" s="2">
        <v>89</v>
      </c>
      <c r="I99" s="2">
        <v>432</v>
      </c>
      <c r="J99" s="2">
        <v>300</v>
      </c>
      <c r="K99" s="2">
        <v>232</v>
      </c>
      <c r="L99" s="2">
        <v>5</v>
      </c>
      <c r="M99" s="2">
        <v>0</v>
      </c>
      <c r="N99" s="2">
        <v>1450</v>
      </c>
    </row>
    <row r="100" spans="1:14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2">
        <v>4</v>
      </c>
      <c r="F100" s="2">
        <v>602</v>
      </c>
      <c r="G100" s="2">
        <v>1</v>
      </c>
      <c r="H100" s="2">
        <v>79</v>
      </c>
      <c r="I100" s="2">
        <v>183</v>
      </c>
      <c r="J100" s="2">
        <v>204</v>
      </c>
      <c r="K100" s="2">
        <v>168</v>
      </c>
      <c r="L100" s="2">
        <v>181</v>
      </c>
      <c r="M100" s="2">
        <v>0</v>
      </c>
      <c r="N100" s="2">
        <v>1422</v>
      </c>
    </row>
    <row r="101" spans="1:14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2">
        <v>88</v>
      </c>
      <c r="F101" s="2">
        <v>6461</v>
      </c>
      <c r="G101" s="2">
        <v>72</v>
      </c>
      <c r="H101" s="2">
        <v>177</v>
      </c>
      <c r="I101" s="2">
        <v>1418</v>
      </c>
      <c r="J101" s="2">
        <v>1942</v>
      </c>
      <c r="K101" s="2">
        <v>483</v>
      </c>
      <c r="L101" s="2">
        <v>31</v>
      </c>
      <c r="M101" s="2">
        <v>0</v>
      </c>
      <c r="N101" s="2">
        <v>10672</v>
      </c>
    </row>
    <row r="102" spans="1:14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2">
        <v>0</v>
      </c>
      <c r="F102" s="2">
        <v>140</v>
      </c>
      <c r="G102" s="2">
        <v>0</v>
      </c>
      <c r="H102" s="2">
        <v>24</v>
      </c>
      <c r="I102" s="2">
        <v>182</v>
      </c>
      <c r="J102" s="2">
        <v>212</v>
      </c>
      <c r="K102" s="2">
        <v>303</v>
      </c>
      <c r="L102" s="2">
        <v>36</v>
      </c>
      <c r="M102" s="2">
        <v>0</v>
      </c>
      <c r="N102" s="2">
        <v>897</v>
      </c>
    </row>
    <row r="103" spans="1:14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2">
        <v>0</v>
      </c>
      <c r="F103" s="2">
        <v>458</v>
      </c>
      <c r="G103" s="2">
        <v>18</v>
      </c>
      <c r="H103" s="2">
        <v>2</v>
      </c>
      <c r="I103" s="2">
        <v>55</v>
      </c>
      <c r="J103" s="2">
        <v>56</v>
      </c>
      <c r="K103" s="2">
        <v>151</v>
      </c>
      <c r="L103" s="2">
        <v>23</v>
      </c>
      <c r="M103" s="2">
        <v>0</v>
      </c>
      <c r="N103" s="2">
        <v>763</v>
      </c>
    </row>
    <row r="104" spans="1:14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2">
        <v>59</v>
      </c>
      <c r="F104" s="2">
        <v>299</v>
      </c>
      <c r="G104" s="2">
        <v>27</v>
      </c>
      <c r="H104" s="2">
        <v>29</v>
      </c>
      <c r="I104" s="2">
        <v>226</v>
      </c>
      <c r="J104" s="2">
        <v>466</v>
      </c>
      <c r="K104" s="2">
        <v>246</v>
      </c>
      <c r="L104" s="2">
        <v>6</v>
      </c>
      <c r="M104" s="2">
        <v>0</v>
      </c>
      <c r="N104" s="2">
        <v>1358</v>
      </c>
    </row>
    <row r="105" spans="1:14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2">
        <v>0</v>
      </c>
      <c r="F105" s="2">
        <v>1342</v>
      </c>
      <c r="G105" s="2">
        <v>4</v>
      </c>
      <c r="H105" s="2">
        <v>71</v>
      </c>
      <c r="I105" s="2">
        <v>219</v>
      </c>
      <c r="J105" s="2">
        <v>172</v>
      </c>
      <c r="K105" s="2">
        <v>190</v>
      </c>
      <c r="L105" s="2">
        <v>11</v>
      </c>
      <c r="M105" s="2">
        <v>0</v>
      </c>
      <c r="N105" s="2">
        <v>2009</v>
      </c>
    </row>
    <row r="106" spans="1:14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2">
        <v>0</v>
      </c>
      <c r="F106" s="2">
        <v>453</v>
      </c>
      <c r="G106" s="2">
        <v>2</v>
      </c>
      <c r="H106" s="2">
        <v>2</v>
      </c>
      <c r="I106" s="2">
        <v>203</v>
      </c>
      <c r="J106" s="2">
        <v>270</v>
      </c>
      <c r="K106" s="2">
        <v>2</v>
      </c>
      <c r="L106" s="2">
        <v>35</v>
      </c>
      <c r="M106" s="2">
        <v>0</v>
      </c>
      <c r="N106" s="2">
        <v>967</v>
      </c>
    </row>
    <row r="107" spans="1:14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2">
        <v>29</v>
      </c>
      <c r="F107" s="2">
        <v>2602</v>
      </c>
      <c r="G107" s="2">
        <v>6</v>
      </c>
      <c r="H107" s="2">
        <v>28</v>
      </c>
      <c r="I107" s="2">
        <v>874</v>
      </c>
      <c r="J107" s="2">
        <v>1314</v>
      </c>
      <c r="K107" s="2">
        <v>140</v>
      </c>
      <c r="L107" s="2">
        <v>83</v>
      </c>
      <c r="M107" s="2">
        <v>0</v>
      </c>
      <c r="N107" s="2">
        <v>5076</v>
      </c>
    </row>
    <row r="108" spans="1:14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2">
        <v>0</v>
      </c>
      <c r="F108" s="2">
        <v>143</v>
      </c>
      <c r="G108" s="2">
        <v>4</v>
      </c>
      <c r="H108" s="2">
        <v>13</v>
      </c>
      <c r="I108" s="2">
        <v>123</v>
      </c>
      <c r="J108" s="2">
        <v>126</v>
      </c>
      <c r="K108" s="2">
        <v>0</v>
      </c>
      <c r="L108" s="2">
        <v>9</v>
      </c>
      <c r="M108" s="2">
        <v>0</v>
      </c>
      <c r="N108" s="2">
        <v>418</v>
      </c>
    </row>
    <row r="109" spans="1:14" ht="12.75">
      <c r="A109" s="15" t="s">
        <v>328</v>
      </c>
      <c r="B109" s="16" t="s">
        <v>344</v>
      </c>
      <c r="C109" s="20">
        <v>4206652</v>
      </c>
      <c r="D109" s="16" t="s">
        <v>379</v>
      </c>
      <c r="E109" s="2">
        <v>0</v>
      </c>
      <c r="F109" s="2">
        <v>2110</v>
      </c>
      <c r="G109" s="2">
        <v>0</v>
      </c>
      <c r="H109" s="2">
        <v>25</v>
      </c>
      <c r="I109" s="2">
        <v>18</v>
      </c>
      <c r="J109" s="2">
        <v>31</v>
      </c>
      <c r="K109" s="2">
        <v>96</v>
      </c>
      <c r="L109" s="2">
        <v>70</v>
      </c>
      <c r="M109" s="2">
        <v>0</v>
      </c>
      <c r="N109" s="2">
        <v>2350</v>
      </c>
    </row>
    <row r="110" spans="1:14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2">
        <v>1</v>
      </c>
      <c r="F110" s="2">
        <v>1185</v>
      </c>
      <c r="G110" s="2">
        <v>0</v>
      </c>
      <c r="H110" s="2">
        <v>143</v>
      </c>
      <c r="I110" s="2">
        <v>364</v>
      </c>
      <c r="J110" s="2">
        <v>351</v>
      </c>
      <c r="K110" s="2">
        <v>303</v>
      </c>
      <c r="L110" s="2">
        <v>137</v>
      </c>
      <c r="M110" s="2">
        <v>0</v>
      </c>
      <c r="N110" s="2">
        <v>2484</v>
      </c>
    </row>
    <row r="111" spans="1:14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2">
        <v>0</v>
      </c>
      <c r="F111" s="2">
        <v>7</v>
      </c>
      <c r="G111" s="2">
        <v>0</v>
      </c>
      <c r="H111" s="2">
        <v>0</v>
      </c>
      <c r="I111" s="2">
        <v>7</v>
      </c>
      <c r="J111" s="2">
        <v>3</v>
      </c>
      <c r="K111" s="2">
        <v>54</v>
      </c>
      <c r="L111" s="2">
        <v>25</v>
      </c>
      <c r="M111" s="2">
        <v>0</v>
      </c>
      <c r="N111" s="2">
        <v>96</v>
      </c>
    </row>
    <row r="112" spans="1:14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2">
        <v>8</v>
      </c>
      <c r="F112" s="2">
        <v>50</v>
      </c>
      <c r="G112" s="2">
        <v>2</v>
      </c>
      <c r="H112" s="2">
        <v>5</v>
      </c>
      <c r="I112" s="2">
        <v>68</v>
      </c>
      <c r="J112" s="2">
        <v>87</v>
      </c>
      <c r="K112" s="2">
        <v>63</v>
      </c>
      <c r="L112" s="2">
        <v>19</v>
      </c>
      <c r="M112" s="2">
        <v>0</v>
      </c>
      <c r="N112" s="2">
        <v>302</v>
      </c>
    </row>
    <row r="113" spans="1:14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2">
        <v>0</v>
      </c>
      <c r="F113" s="2">
        <v>2802</v>
      </c>
      <c r="G113" s="2">
        <v>7</v>
      </c>
      <c r="H113" s="2">
        <v>7</v>
      </c>
      <c r="I113" s="2">
        <v>419</v>
      </c>
      <c r="J113" s="2">
        <v>408</v>
      </c>
      <c r="K113" s="2">
        <v>236</v>
      </c>
      <c r="L113" s="2">
        <v>8</v>
      </c>
      <c r="M113" s="2">
        <v>0</v>
      </c>
      <c r="N113" s="2">
        <v>3887</v>
      </c>
    </row>
    <row r="114" spans="1:14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2">
        <v>268</v>
      </c>
      <c r="F114" s="2">
        <v>3130</v>
      </c>
      <c r="G114" s="2">
        <v>125</v>
      </c>
      <c r="H114" s="2">
        <v>141</v>
      </c>
      <c r="I114" s="2">
        <v>1388</v>
      </c>
      <c r="J114" s="2">
        <v>1061</v>
      </c>
      <c r="K114" s="2">
        <v>629</v>
      </c>
      <c r="L114" s="2">
        <v>46</v>
      </c>
      <c r="M114" s="2">
        <v>0</v>
      </c>
      <c r="N114" s="2">
        <v>6788</v>
      </c>
    </row>
    <row r="115" spans="1:14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2">
        <v>11</v>
      </c>
      <c r="F115" s="2">
        <v>839</v>
      </c>
      <c r="G115" s="2">
        <v>7</v>
      </c>
      <c r="H115" s="2">
        <v>5</v>
      </c>
      <c r="I115" s="2">
        <v>89</v>
      </c>
      <c r="J115" s="2">
        <v>339</v>
      </c>
      <c r="K115" s="2">
        <v>194</v>
      </c>
      <c r="L115" s="2">
        <v>21</v>
      </c>
      <c r="M115" s="2">
        <v>0</v>
      </c>
      <c r="N115" s="2">
        <v>1505</v>
      </c>
    </row>
    <row r="116" spans="1:14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2">
        <v>0</v>
      </c>
      <c r="F116" s="2">
        <v>163</v>
      </c>
      <c r="G116" s="2">
        <v>0</v>
      </c>
      <c r="H116" s="2">
        <v>1</v>
      </c>
      <c r="I116" s="2">
        <v>71</v>
      </c>
      <c r="J116" s="2">
        <v>51</v>
      </c>
      <c r="K116" s="2">
        <v>283</v>
      </c>
      <c r="L116" s="2">
        <v>8</v>
      </c>
      <c r="M116" s="2">
        <v>0</v>
      </c>
      <c r="N116" s="2">
        <v>577</v>
      </c>
    </row>
    <row r="117" spans="1:14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2">
        <v>66</v>
      </c>
      <c r="F117" s="2">
        <v>714</v>
      </c>
      <c r="G117" s="2">
        <v>30</v>
      </c>
      <c r="H117" s="2">
        <v>52</v>
      </c>
      <c r="I117" s="2">
        <v>1169</v>
      </c>
      <c r="J117" s="2">
        <v>1741</v>
      </c>
      <c r="K117" s="2">
        <v>778</v>
      </c>
      <c r="L117" s="2">
        <v>19</v>
      </c>
      <c r="M117" s="2">
        <v>0</v>
      </c>
      <c r="N117" s="2">
        <v>4569</v>
      </c>
    </row>
    <row r="118" spans="1:14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2">
        <v>0</v>
      </c>
      <c r="F118" s="2">
        <v>13</v>
      </c>
      <c r="G118" s="2">
        <v>3</v>
      </c>
      <c r="H118" s="2">
        <v>0</v>
      </c>
      <c r="I118" s="2">
        <v>109</v>
      </c>
      <c r="J118" s="2">
        <v>43</v>
      </c>
      <c r="K118" s="2">
        <v>0</v>
      </c>
      <c r="L118" s="2">
        <v>0</v>
      </c>
      <c r="M118" s="2">
        <v>0</v>
      </c>
      <c r="N118" s="2">
        <v>168</v>
      </c>
    </row>
    <row r="119" spans="1:14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2">
        <v>3</v>
      </c>
      <c r="F119" s="2">
        <v>7916</v>
      </c>
      <c r="G119" s="2">
        <v>15</v>
      </c>
      <c r="H119" s="2">
        <v>855</v>
      </c>
      <c r="I119" s="2">
        <v>1698</v>
      </c>
      <c r="J119" s="2">
        <v>1317</v>
      </c>
      <c r="K119" s="2">
        <v>615</v>
      </c>
      <c r="L119" s="2">
        <v>105</v>
      </c>
      <c r="M119" s="2">
        <v>0</v>
      </c>
      <c r="N119" s="2">
        <v>12524</v>
      </c>
    </row>
    <row r="120" spans="1:14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2">
        <v>0</v>
      </c>
      <c r="F120" s="2">
        <v>56</v>
      </c>
      <c r="G120" s="2">
        <v>1</v>
      </c>
      <c r="H120" s="2">
        <v>0</v>
      </c>
      <c r="I120" s="2">
        <v>38</v>
      </c>
      <c r="J120" s="2">
        <v>14</v>
      </c>
      <c r="K120" s="2">
        <v>63</v>
      </c>
      <c r="L120" s="2">
        <v>81</v>
      </c>
      <c r="M120" s="2">
        <v>0</v>
      </c>
      <c r="N120" s="2">
        <v>253</v>
      </c>
    </row>
    <row r="121" spans="1:14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2">
        <v>0</v>
      </c>
      <c r="F121" s="2">
        <v>20</v>
      </c>
      <c r="G121" s="2">
        <v>0</v>
      </c>
      <c r="H121" s="2">
        <v>10</v>
      </c>
      <c r="I121" s="2">
        <v>50</v>
      </c>
      <c r="J121" s="2">
        <v>29</v>
      </c>
      <c r="K121" s="2">
        <v>79</v>
      </c>
      <c r="L121" s="2">
        <v>10</v>
      </c>
      <c r="M121" s="2">
        <v>0</v>
      </c>
      <c r="N121" s="2">
        <v>198</v>
      </c>
    </row>
    <row r="122" spans="1:14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2">
        <v>0</v>
      </c>
      <c r="F122" s="2">
        <v>168</v>
      </c>
      <c r="G122" s="2">
        <v>4</v>
      </c>
      <c r="H122" s="2">
        <v>8</v>
      </c>
      <c r="I122" s="2">
        <v>188</v>
      </c>
      <c r="J122" s="2">
        <v>169</v>
      </c>
      <c r="K122" s="2">
        <v>106</v>
      </c>
      <c r="L122" s="2">
        <v>7</v>
      </c>
      <c r="M122" s="2">
        <v>0</v>
      </c>
      <c r="N122" s="2">
        <v>650</v>
      </c>
    </row>
    <row r="123" spans="1:14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2">
        <v>0</v>
      </c>
      <c r="F123" s="2">
        <v>41</v>
      </c>
      <c r="G123" s="2">
        <v>0</v>
      </c>
      <c r="H123" s="2">
        <v>777</v>
      </c>
      <c r="I123" s="2">
        <v>31</v>
      </c>
      <c r="J123" s="2">
        <v>58</v>
      </c>
      <c r="K123" s="2">
        <v>81</v>
      </c>
      <c r="L123" s="2">
        <v>11</v>
      </c>
      <c r="M123" s="2">
        <v>0</v>
      </c>
      <c r="N123" s="2">
        <v>999</v>
      </c>
    </row>
    <row r="124" spans="1:14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2">
        <v>0</v>
      </c>
      <c r="F124" s="2">
        <v>441</v>
      </c>
      <c r="G124" s="2">
        <v>3</v>
      </c>
      <c r="H124" s="2">
        <v>6</v>
      </c>
      <c r="I124" s="2">
        <v>127</v>
      </c>
      <c r="J124" s="2">
        <v>194</v>
      </c>
      <c r="K124" s="2">
        <v>92</v>
      </c>
      <c r="L124" s="2">
        <v>132</v>
      </c>
      <c r="M124" s="2">
        <v>0</v>
      </c>
      <c r="N124" s="2">
        <v>995</v>
      </c>
    </row>
    <row r="125" spans="1:14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2">
        <v>0</v>
      </c>
      <c r="F125" s="2">
        <v>11</v>
      </c>
      <c r="G125" s="2">
        <v>0</v>
      </c>
      <c r="H125" s="2">
        <v>0</v>
      </c>
      <c r="I125" s="2">
        <v>40</v>
      </c>
      <c r="J125" s="2">
        <v>102</v>
      </c>
      <c r="K125" s="2">
        <v>76</v>
      </c>
      <c r="L125" s="2">
        <v>4</v>
      </c>
      <c r="M125" s="2">
        <v>0</v>
      </c>
      <c r="N125" s="2">
        <v>233</v>
      </c>
    </row>
    <row r="126" spans="1:14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2">
        <v>1</v>
      </c>
      <c r="F126" s="2">
        <v>115</v>
      </c>
      <c r="G126" s="2">
        <v>2</v>
      </c>
      <c r="H126" s="2">
        <v>7</v>
      </c>
      <c r="I126" s="2">
        <v>140</v>
      </c>
      <c r="J126" s="2">
        <v>340</v>
      </c>
      <c r="K126" s="2">
        <v>153</v>
      </c>
      <c r="L126" s="2">
        <v>20</v>
      </c>
      <c r="M126" s="2">
        <v>0</v>
      </c>
      <c r="N126" s="2">
        <v>778</v>
      </c>
    </row>
    <row r="127" spans="1:14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2">
        <v>0</v>
      </c>
      <c r="F127" s="2">
        <v>1</v>
      </c>
      <c r="G127" s="2">
        <v>0</v>
      </c>
      <c r="H127" s="2">
        <v>0</v>
      </c>
      <c r="I127" s="2">
        <v>16</v>
      </c>
      <c r="J127" s="2">
        <v>7</v>
      </c>
      <c r="K127" s="2">
        <v>69</v>
      </c>
      <c r="L127" s="2">
        <v>0</v>
      </c>
      <c r="M127" s="2">
        <v>0</v>
      </c>
      <c r="N127" s="2">
        <v>93</v>
      </c>
    </row>
    <row r="128" spans="1:14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2">
        <v>29</v>
      </c>
      <c r="F128" s="2">
        <v>35</v>
      </c>
      <c r="G128" s="2">
        <v>0</v>
      </c>
      <c r="H128" s="2">
        <v>4</v>
      </c>
      <c r="I128" s="2">
        <v>110</v>
      </c>
      <c r="J128" s="2">
        <v>72</v>
      </c>
      <c r="K128" s="2">
        <v>0</v>
      </c>
      <c r="L128" s="2">
        <v>84</v>
      </c>
      <c r="M128" s="2">
        <v>0</v>
      </c>
      <c r="N128" s="2">
        <v>334</v>
      </c>
    </row>
    <row r="129" spans="1:14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2">
        <v>0</v>
      </c>
      <c r="F129" s="2">
        <v>117</v>
      </c>
      <c r="G129" s="2">
        <v>73</v>
      </c>
      <c r="H129" s="2">
        <v>30</v>
      </c>
      <c r="I129" s="2">
        <v>68</v>
      </c>
      <c r="J129" s="2">
        <v>154</v>
      </c>
      <c r="K129" s="2">
        <v>101</v>
      </c>
      <c r="L129" s="2">
        <v>17</v>
      </c>
      <c r="M129" s="2">
        <v>0</v>
      </c>
      <c r="N129" s="2">
        <v>560</v>
      </c>
    </row>
    <row r="130" spans="1:14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2">
        <v>0</v>
      </c>
      <c r="F130" s="2">
        <v>793</v>
      </c>
      <c r="G130" s="2">
        <v>4</v>
      </c>
      <c r="H130" s="2">
        <v>16</v>
      </c>
      <c r="I130" s="2">
        <v>255</v>
      </c>
      <c r="J130" s="2">
        <v>139</v>
      </c>
      <c r="K130" s="2">
        <v>4</v>
      </c>
      <c r="L130" s="2">
        <v>66</v>
      </c>
      <c r="M130" s="2">
        <v>0</v>
      </c>
      <c r="N130" s="2">
        <v>1277</v>
      </c>
    </row>
    <row r="131" spans="1:14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2">
        <v>149</v>
      </c>
      <c r="F131" s="2">
        <v>6441</v>
      </c>
      <c r="G131" s="2">
        <v>573</v>
      </c>
      <c r="H131" s="2">
        <v>703</v>
      </c>
      <c r="I131" s="2">
        <v>9914</v>
      </c>
      <c r="J131" s="2">
        <v>15044</v>
      </c>
      <c r="K131" s="2">
        <v>3855</v>
      </c>
      <c r="L131" s="2">
        <v>1870</v>
      </c>
      <c r="M131" s="2">
        <v>0</v>
      </c>
      <c r="N131" s="2">
        <v>38549</v>
      </c>
    </row>
    <row r="132" spans="1:14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2">
        <v>1</v>
      </c>
      <c r="F132" s="2">
        <v>356</v>
      </c>
      <c r="G132" s="2">
        <v>14</v>
      </c>
      <c r="H132" s="2">
        <v>550</v>
      </c>
      <c r="I132" s="2">
        <v>1113</v>
      </c>
      <c r="J132" s="2">
        <v>1729</v>
      </c>
      <c r="K132" s="2">
        <v>384</v>
      </c>
      <c r="L132" s="2">
        <v>5</v>
      </c>
      <c r="M132" s="2">
        <v>0</v>
      </c>
      <c r="N132" s="2">
        <v>4152</v>
      </c>
    </row>
    <row r="133" spans="1:14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2">
        <v>0</v>
      </c>
      <c r="F133" s="2">
        <v>282</v>
      </c>
      <c r="G133" s="2">
        <v>0</v>
      </c>
      <c r="H133" s="2">
        <v>21</v>
      </c>
      <c r="I133" s="2">
        <v>459</v>
      </c>
      <c r="J133" s="2">
        <v>1912</v>
      </c>
      <c r="K133" s="2">
        <v>235</v>
      </c>
      <c r="L133" s="2">
        <v>67</v>
      </c>
      <c r="M133" s="2">
        <v>0</v>
      </c>
      <c r="N133" s="2">
        <v>2976</v>
      </c>
    </row>
    <row r="134" spans="1:14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2">
        <v>1</v>
      </c>
      <c r="F134" s="2">
        <v>47</v>
      </c>
      <c r="G134" s="2">
        <v>5</v>
      </c>
      <c r="H134" s="2">
        <v>15</v>
      </c>
      <c r="I134" s="2">
        <v>202</v>
      </c>
      <c r="J134" s="2">
        <v>130</v>
      </c>
      <c r="K134" s="2">
        <v>227</v>
      </c>
      <c r="L134" s="2">
        <v>25</v>
      </c>
      <c r="M134" s="2">
        <v>0</v>
      </c>
      <c r="N134" s="2">
        <v>652</v>
      </c>
    </row>
    <row r="135" spans="1:14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2">
        <v>0</v>
      </c>
      <c r="F135" s="2">
        <v>794</v>
      </c>
      <c r="G135" s="2">
        <v>8</v>
      </c>
      <c r="H135" s="2">
        <v>110</v>
      </c>
      <c r="I135" s="2">
        <v>705</v>
      </c>
      <c r="J135" s="2">
        <v>445</v>
      </c>
      <c r="K135" s="2">
        <v>352</v>
      </c>
      <c r="L135" s="2">
        <v>61</v>
      </c>
      <c r="M135" s="2">
        <v>0</v>
      </c>
      <c r="N135" s="2">
        <v>2475</v>
      </c>
    </row>
    <row r="136" spans="1:14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2">
        <v>0</v>
      </c>
      <c r="F136" s="2">
        <v>142</v>
      </c>
      <c r="G136" s="2">
        <v>2</v>
      </c>
      <c r="H136" s="2">
        <v>0</v>
      </c>
      <c r="I136" s="2">
        <v>32</v>
      </c>
      <c r="J136" s="2">
        <v>45</v>
      </c>
      <c r="K136" s="2">
        <v>119</v>
      </c>
      <c r="L136" s="2">
        <v>24</v>
      </c>
      <c r="M136" s="2">
        <v>0</v>
      </c>
      <c r="N136" s="2">
        <v>364</v>
      </c>
    </row>
    <row r="137" spans="1:14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2">
        <v>9</v>
      </c>
      <c r="F137" s="2">
        <v>354</v>
      </c>
      <c r="G137" s="2">
        <v>31</v>
      </c>
      <c r="H137" s="2">
        <v>0</v>
      </c>
      <c r="I137" s="2">
        <v>112</v>
      </c>
      <c r="J137" s="2">
        <v>147</v>
      </c>
      <c r="K137" s="2">
        <v>199</v>
      </c>
      <c r="L137" s="2">
        <v>14</v>
      </c>
      <c r="M137" s="2">
        <v>0</v>
      </c>
      <c r="N137" s="2">
        <v>866</v>
      </c>
    </row>
    <row r="138" spans="1:14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2">
        <v>102</v>
      </c>
      <c r="F138" s="2">
        <v>519</v>
      </c>
      <c r="G138" s="2">
        <v>1</v>
      </c>
      <c r="H138" s="2">
        <v>2</v>
      </c>
      <c r="I138" s="2">
        <v>217</v>
      </c>
      <c r="J138" s="2">
        <v>173</v>
      </c>
      <c r="K138" s="2">
        <v>329</v>
      </c>
      <c r="L138" s="2">
        <v>138</v>
      </c>
      <c r="M138" s="2">
        <v>0</v>
      </c>
      <c r="N138" s="2">
        <v>1481</v>
      </c>
    </row>
    <row r="139" spans="1:14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2">
        <v>6</v>
      </c>
      <c r="F139" s="2">
        <v>23626</v>
      </c>
      <c r="G139" s="2">
        <v>262</v>
      </c>
      <c r="H139" s="2">
        <v>800</v>
      </c>
      <c r="I139" s="2">
        <v>5310</v>
      </c>
      <c r="J139" s="2">
        <v>8108</v>
      </c>
      <c r="K139" s="2">
        <v>2448</v>
      </c>
      <c r="L139" s="2">
        <v>136</v>
      </c>
      <c r="M139" s="2">
        <v>0</v>
      </c>
      <c r="N139" s="2">
        <v>40696</v>
      </c>
    </row>
    <row r="140" spans="1:14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2">
        <v>0</v>
      </c>
      <c r="F140" s="2">
        <v>10</v>
      </c>
      <c r="G140" s="2">
        <v>0</v>
      </c>
      <c r="H140" s="2">
        <v>0</v>
      </c>
      <c r="I140" s="2">
        <v>14</v>
      </c>
      <c r="J140" s="2">
        <v>5</v>
      </c>
      <c r="K140" s="2">
        <v>58</v>
      </c>
      <c r="L140" s="2">
        <v>0</v>
      </c>
      <c r="M140" s="2">
        <v>0</v>
      </c>
      <c r="N140" s="2">
        <v>87</v>
      </c>
    </row>
    <row r="141" spans="1:14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2">
        <v>5</v>
      </c>
      <c r="F141" s="2">
        <v>1481</v>
      </c>
      <c r="G141" s="2">
        <v>229</v>
      </c>
      <c r="H141" s="2">
        <v>269</v>
      </c>
      <c r="I141" s="2">
        <v>2024</v>
      </c>
      <c r="J141" s="2">
        <v>4584</v>
      </c>
      <c r="K141" s="2">
        <v>352</v>
      </c>
      <c r="L141" s="2">
        <v>65</v>
      </c>
      <c r="M141" s="2">
        <v>0</v>
      </c>
      <c r="N141" s="2">
        <v>9009</v>
      </c>
    </row>
    <row r="142" spans="1:14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2">
        <v>128</v>
      </c>
      <c r="F142" s="2">
        <v>46937</v>
      </c>
      <c r="G142" s="2">
        <v>868</v>
      </c>
      <c r="H142" s="2">
        <v>3169</v>
      </c>
      <c r="I142" s="2">
        <v>16757</v>
      </c>
      <c r="J142" s="2">
        <v>31673</v>
      </c>
      <c r="K142" s="2">
        <v>6620</v>
      </c>
      <c r="L142" s="2">
        <v>294</v>
      </c>
      <c r="M142" s="2">
        <v>0</v>
      </c>
      <c r="N142" s="2">
        <v>106446</v>
      </c>
    </row>
    <row r="143" spans="1:14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2">
        <v>0</v>
      </c>
      <c r="F143" s="2">
        <v>266</v>
      </c>
      <c r="G143" s="2">
        <v>0</v>
      </c>
      <c r="H143" s="2">
        <v>13</v>
      </c>
      <c r="I143" s="2">
        <v>50</v>
      </c>
      <c r="J143" s="2">
        <v>49</v>
      </c>
      <c r="K143" s="2">
        <v>116</v>
      </c>
      <c r="L143" s="2">
        <v>4</v>
      </c>
      <c r="M143" s="2">
        <v>0</v>
      </c>
      <c r="N143" s="2">
        <v>498</v>
      </c>
    </row>
    <row r="144" spans="1:14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2">
        <v>0</v>
      </c>
      <c r="F144" s="2">
        <v>1</v>
      </c>
      <c r="G144" s="2">
        <v>0</v>
      </c>
      <c r="H144" s="2">
        <v>0</v>
      </c>
      <c r="I144" s="2">
        <v>5</v>
      </c>
      <c r="J144" s="2">
        <v>6</v>
      </c>
      <c r="K144" s="2">
        <v>77</v>
      </c>
      <c r="L144" s="2">
        <v>1</v>
      </c>
      <c r="M144" s="2">
        <v>0</v>
      </c>
      <c r="N144" s="2">
        <v>90</v>
      </c>
    </row>
    <row r="145" spans="1:14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2">
        <v>0</v>
      </c>
      <c r="F145" s="2">
        <v>40</v>
      </c>
      <c r="G145" s="2">
        <v>4</v>
      </c>
      <c r="H145" s="2">
        <v>0</v>
      </c>
      <c r="I145" s="2">
        <v>28</v>
      </c>
      <c r="J145" s="2">
        <v>67</v>
      </c>
      <c r="K145" s="2">
        <v>0</v>
      </c>
      <c r="L145" s="2">
        <v>36</v>
      </c>
      <c r="M145" s="2">
        <v>0</v>
      </c>
      <c r="N145" s="2">
        <v>175</v>
      </c>
    </row>
    <row r="146" spans="1:14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2">
        <v>38</v>
      </c>
      <c r="F146" s="2">
        <v>7137</v>
      </c>
      <c r="G146" s="2">
        <v>398</v>
      </c>
      <c r="H146" s="2">
        <v>1088</v>
      </c>
      <c r="I146" s="2">
        <v>5320</v>
      </c>
      <c r="J146" s="2">
        <v>8606</v>
      </c>
      <c r="K146" s="2">
        <v>2305</v>
      </c>
      <c r="L146" s="2">
        <v>1360</v>
      </c>
      <c r="M146" s="2">
        <v>0</v>
      </c>
      <c r="N146" s="2">
        <v>26252</v>
      </c>
    </row>
    <row r="147" spans="1:14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2">
        <v>4</v>
      </c>
      <c r="F147" s="2">
        <v>412</v>
      </c>
      <c r="G147" s="2">
        <v>32</v>
      </c>
      <c r="H147" s="2">
        <v>53</v>
      </c>
      <c r="I147" s="2">
        <v>1504</v>
      </c>
      <c r="J147" s="2">
        <v>1316</v>
      </c>
      <c r="K147" s="2">
        <v>875</v>
      </c>
      <c r="L147" s="2">
        <v>85</v>
      </c>
      <c r="M147" s="2">
        <v>0</v>
      </c>
      <c r="N147" s="2">
        <v>4281</v>
      </c>
    </row>
    <row r="148" spans="1:14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2">
        <v>0</v>
      </c>
      <c r="F148" s="2">
        <v>9</v>
      </c>
      <c r="G148" s="2">
        <v>0</v>
      </c>
      <c r="H148" s="2">
        <v>0</v>
      </c>
      <c r="I148" s="2">
        <v>18</v>
      </c>
      <c r="J148" s="2">
        <v>22</v>
      </c>
      <c r="K148" s="2">
        <v>44</v>
      </c>
      <c r="L148" s="2">
        <v>2</v>
      </c>
      <c r="M148" s="2">
        <v>0</v>
      </c>
      <c r="N148" s="2">
        <v>95</v>
      </c>
    </row>
    <row r="149" spans="1:14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2">
        <v>0</v>
      </c>
      <c r="F149" s="2">
        <v>611</v>
      </c>
      <c r="G149" s="2">
        <v>3</v>
      </c>
      <c r="H149" s="2">
        <v>1</v>
      </c>
      <c r="I149" s="2">
        <v>166</v>
      </c>
      <c r="J149" s="2">
        <v>84</v>
      </c>
      <c r="K149" s="2">
        <v>109</v>
      </c>
      <c r="L149" s="2">
        <v>17</v>
      </c>
      <c r="M149" s="2">
        <v>0</v>
      </c>
      <c r="N149" s="2">
        <v>991</v>
      </c>
    </row>
    <row r="150" spans="1:14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2">
        <v>293</v>
      </c>
      <c r="F150" s="2">
        <v>194</v>
      </c>
      <c r="G150" s="2">
        <v>6</v>
      </c>
      <c r="H150" s="2">
        <v>15</v>
      </c>
      <c r="I150" s="2">
        <v>268</v>
      </c>
      <c r="J150" s="2">
        <v>295</v>
      </c>
      <c r="K150" s="2">
        <v>219</v>
      </c>
      <c r="L150" s="2">
        <v>2</v>
      </c>
      <c r="M150" s="2">
        <v>0</v>
      </c>
      <c r="N150" s="2">
        <v>1292</v>
      </c>
    </row>
    <row r="151" spans="1:14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2">
        <v>0</v>
      </c>
      <c r="F151" s="2">
        <v>119</v>
      </c>
      <c r="G151" s="2">
        <v>4</v>
      </c>
      <c r="H151" s="2">
        <v>0</v>
      </c>
      <c r="I151" s="2">
        <v>147</v>
      </c>
      <c r="J151" s="2">
        <v>235</v>
      </c>
      <c r="K151" s="2">
        <v>227</v>
      </c>
      <c r="L151" s="2">
        <v>300</v>
      </c>
      <c r="M151" s="2">
        <v>0</v>
      </c>
      <c r="N151" s="2">
        <v>1032</v>
      </c>
    </row>
    <row r="152" spans="1:14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2">
        <v>0</v>
      </c>
      <c r="F152" s="2">
        <v>11</v>
      </c>
      <c r="G152" s="2">
        <v>0</v>
      </c>
      <c r="H152" s="2">
        <v>0</v>
      </c>
      <c r="I152" s="2">
        <v>19</v>
      </c>
      <c r="J152" s="2">
        <v>20</v>
      </c>
      <c r="K152" s="2">
        <v>123</v>
      </c>
      <c r="L152" s="2">
        <v>0</v>
      </c>
      <c r="M152" s="2">
        <v>0</v>
      </c>
      <c r="N152" s="2">
        <v>173</v>
      </c>
    </row>
    <row r="153" spans="1:14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2">
        <v>0</v>
      </c>
      <c r="F153" s="2">
        <v>104</v>
      </c>
      <c r="G153" s="2">
        <v>1</v>
      </c>
      <c r="H153" s="2">
        <v>4</v>
      </c>
      <c r="I153" s="2">
        <v>54</v>
      </c>
      <c r="J153" s="2">
        <v>89</v>
      </c>
      <c r="K153" s="2">
        <v>88</v>
      </c>
      <c r="L153" s="2">
        <v>38</v>
      </c>
      <c r="M153" s="2">
        <v>0</v>
      </c>
      <c r="N153" s="2">
        <v>378</v>
      </c>
    </row>
    <row r="154" spans="1:14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2">
        <v>0</v>
      </c>
      <c r="F154" s="2">
        <v>789</v>
      </c>
      <c r="G154" s="2">
        <v>3</v>
      </c>
      <c r="H154" s="2">
        <v>15</v>
      </c>
      <c r="I154" s="2">
        <v>183</v>
      </c>
      <c r="J154" s="2">
        <v>164</v>
      </c>
      <c r="K154" s="2">
        <v>150</v>
      </c>
      <c r="L154" s="2">
        <v>23</v>
      </c>
      <c r="M154" s="2">
        <v>0</v>
      </c>
      <c r="N154" s="2">
        <v>1327</v>
      </c>
    </row>
    <row r="155" spans="1:14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2">
        <v>0</v>
      </c>
      <c r="F155" s="2">
        <v>1163</v>
      </c>
      <c r="G155" s="2">
        <v>4</v>
      </c>
      <c r="H155" s="2">
        <v>37</v>
      </c>
      <c r="I155" s="2">
        <v>187</v>
      </c>
      <c r="J155" s="2">
        <v>102</v>
      </c>
      <c r="K155" s="2">
        <v>127</v>
      </c>
      <c r="L155" s="2">
        <v>112</v>
      </c>
      <c r="M155" s="2">
        <v>0</v>
      </c>
      <c r="N155" s="2">
        <v>1732</v>
      </c>
    </row>
    <row r="156" spans="1:14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2">
        <v>0</v>
      </c>
      <c r="F156" s="2">
        <v>411</v>
      </c>
      <c r="G156" s="2">
        <v>5</v>
      </c>
      <c r="H156" s="2">
        <v>3</v>
      </c>
      <c r="I156" s="2">
        <v>109</v>
      </c>
      <c r="J156" s="2">
        <v>124</v>
      </c>
      <c r="K156" s="2">
        <v>93</v>
      </c>
      <c r="L156" s="2">
        <v>6</v>
      </c>
      <c r="M156" s="2">
        <v>0</v>
      </c>
      <c r="N156" s="2">
        <v>751</v>
      </c>
    </row>
    <row r="157" spans="1:14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2">
        <v>0</v>
      </c>
      <c r="F157" s="2">
        <v>78</v>
      </c>
      <c r="G157" s="2">
        <v>0</v>
      </c>
      <c r="H157" s="2">
        <v>0</v>
      </c>
      <c r="I157" s="2">
        <v>8</v>
      </c>
      <c r="J157" s="2">
        <v>14</v>
      </c>
      <c r="K157" s="2">
        <v>80</v>
      </c>
      <c r="L157" s="2">
        <v>1</v>
      </c>
      <c r="M157" s="2">
        <v>0</v>
      </c>
      <c r="N157" s="2">
        <v>181</v>
      </c>
    </row>
    <row r="158" spans="1:14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2">
        <v>19</v>
      </c>
      <c r="F158" s="2">
        <v>3050</v>
      </c>
      <c r="G158" s="2">
        <v>19</v>
      </c>
      <c r="H158" s="2">
        <v>351</v>
      </c>
      <c r="I158" s="2">
        <v>1642</v>
      </c>
      <c r="J158" s="2">
        <v>1558</v>
      </c>
      <c r="K158" s="2">
        <v>572</v>
      </c>
      <c r="L158" s="2">
        <v>491</v>
      </c>
      <c r="M158" s="2">
        <v>0</v>
      </c>
      <c r="N158" s="2">
        <v>7702</v>
      </c>
    </row>
    <row r="159" spans="1:14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2">
        <v>12</v>
      </c>
      <c r="F159" s="2">
        <v>3</v>
      </c>
      <c r="G159" s="2">
        <v>1</v>
      </c>
      <c r="H159" s="2">
        <v>0</v>
      </c>
      <c r="I159" s="2">
        <v>20</v>
      </c>
      <c r="J159" s="2">
        <v>37</v>
      </c>
      <c r="K159" s="2">
        <v>132</v>
      </c>
      <c r="L159" s="2">
        <v>0</v>
      </c>
      <c r="M159" s="2">
        <v>0</v>
      </c>
      <c r="N159" s="2">
        <v>205</v>
      </c>
    </row>
    <row r="160" spans="1:14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2">
        <v>0</v>
      </c>
      <c r="F160" s="2">
        <v>26</v>
      </c>
      <c r="G160" s="2">
        <v>2</v>
      </c>
      <c r="H160" s="2">
        <v>0</v>
      </c>
      <c r="I160" s="2">
        <v>32</v>
      </c>
      <c r="J160" s="2">
        <v>75</v>
      </c>
      <c r="K160" s="2">
        <v>129</v>
      </c>
      <c r="L160" s="2">
        <v>71</v>
      </c>
      <c r="M160" s="2">
        <v>0</v>
      </c>
      <c r="N160" s="2">
        <v>335</v>
      </c>
    </row>
    <row r="161" spans="1:14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2">
        <v>58</v>
      </c>
      <c r="F161" s="2">
        <v>242</v>
      </c>
      <c r="G161" s="2">
        <v>0</v>
      </c>
      <c r="H161" s="2">
        <v>26</v>
      </c>
      <c r="I161" s="2">
        <v>166</v>
      </c>
      <c r="J161" s="2">
        <v>124</v>
      </c>
      <c r="K161" s="2">
        <v>95</v>
      </c>
      <c r="L161" s="2">
        <v>1</v>
      </c>
      <c r="M161" s="2">
        <v>0</v>
      </c>
      <c r="N161" s="2">
        <v>712</v>
      </c>
    </row>
    <row r="162" spans="1:14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2">
        <v>0</v>
      </c>
      <c r="F162" s="2">
        <v>1652</v>
      </c>
      <c r="G162" s="2">
        <v>9</v>
      </c>
      <c r="H162" s="2">
        <v>205</v>
      </c>
      <c r="I162" s="2">
        <v>825</v>
      </c>
      <c r="J162" s="2">
        <v>486</v>
      </c>
      <c r="K162" s="2">
        <v>206</v>
      </c>
      <c r="L162" s="2">
        <v>19</v>
      </c>
      <c r="M162" s="2">
        <v>0</v>
      </c>
      <c r="N162" s="2">
        <v>3402</v>
      </c>
    </row>
    <row r="163" spans="1:14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2">
        <v>0</v>
      </c>
      <c r="F163" s="2">
        <v>2</v>
      </c>
      <c r="G163" s="2">
        <v>0</v>
      </c>
      <c r="H163" s="2">
        <v>0</v>
      </c>
      <c r="I163" s="2">
        <v>27</v>
      </c>
      <c r="J163" s="2">
        <v>39</v>
      </c>
      <c r="K163" s="2">
        <v>70</v>
      </c>
      <c r="L163" s="2">
        <v>17</v>
      </c>
      <c r="M163" s="2">
        <v>0</v>
      </c>
      <c r="N163" s="2">
        <v>155</v>
      </c>
    </row>
    <row r="164" spans="1:14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2">
        <v>1</v>
      </c>
      <c r="F164" s="2">
        <v>1499</v>
      </c>
      <c r="G164" s="2">
        <v>2</v>
      </c>
      <c r="H164" s="2">
        <v>16</v>
      </c>
      <c r="I164" s="2">
        <v>207</v>
      </c>
      <c r="J164" s="2">
        <v>239</v>
      </c>
      <c r="K164" s="2">
        <v>226</v>
      </c>
      <c r="L164" s="2">
        <v>65</v>
      </c>
      <c r="M164" s="2">
        <v>0</v>
      </c>
      <c r="N164" s="2">
        <v>2255</v>
      </c>
    </row>
    <row r="165" spans="1:14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2">
        <v>0</v>
      </c>
      <c r="F165" s="2">
        <v>37</v>
      </c>
      <c r="G165" s="2">
        <v>1</v>
      </c>
      <c r="H165" s="2">
        <v>0</v>
      </c>
      <c r="I165" s="2">
        <v>4</v>
      </c>
      <c r="J165" s="2">
        <v>17</v>
      </c>
      <c r="K165" s="2">
        <v>146</v>
      </c>
      <c r="L165" s="2">
        <v>14</v>
      </c>
      <c r="M165" s="2">
        <v>0</v>
      </c>
      <c r="N165" s="2">
        <v>219</v>
      </c>
    </row>
    <row r="166" spans="1:14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2">
        <v>1</v>
      </c>
      <c r="F166" s="2">
        <v>203</v>
      </c>
      <c r="G166" s="2">
        <v>3</v>
      </c>
      <c r="H166" s="2">
        <v>0</v>
      </c>
      <c r="I166" s="2">
        <v>189</v>
      </c>
      <c r="J166" s="2">
        <v>113</v>
      </c>
      <c r="K166" s="2">
        <v>156</v>
      </c>
      <c r="L166" s="2">
        <v>8</v>
      </c>
      <c r="M166" s="2">
        <v>0</v>
      </c>
      <c r="N166" s="2">
        <v>673</v>
      </c>
    </row>
    <row r="167" spans="1:14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2">
        <v>0</v>
      </c>
      <c r="F167" s="2">
        <v>110</v>
      </c>
      <c r="G167" s="2">
        <v>0</v>
      </c>
      <c r="H167" s="2">
        <v>0</v>
      </c>
      <c r="I167" s="2">
        <v>17</v>
      </c>
      <c r="J167" s="2">
        <v>9</v>
      </c>
      <c r="K167" s="2">
        <v>107</v>
      </c>
      <c r="L167" s="2">
        <v>11</v>
      </c>
      <c r="M167" s="2">
        <v>0</v>
      </c>
      <c r="N167" s="2">
        <v>254</v>
      </c>
    </row>
    <row r="168" spans="1:14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2">
        <v>0</v>
      </c>
      <c r="F168" s="2">
        <v>343</v>
      </c>
      <c r="G168" s="2">
        <v>1</v>
      </c>
      <c r="H168" s="2">
        <v>9</v>
      </c>
      <c r="I168" s="2">
        <v>84</v>
      </c>
      <c r="J168" s="2">
        <v>70</v>
      </c>
      <c r="K168" s="2">
        <v>75</v>
      </c>
      <c r="L168" s="2">
        <v>20</v>
      </c>
      <c r="M168" s="2">
        <v>0</v>
      </c>
      <c r="N168" s="2">
        <v>602</v>
      </c>
    </row>
    <row r="169" spans="1:14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2">
        <v>0</v>
      </c>
      <c r="F169" s="2">
        <v>535</v>
      </c>
      <c r="G169" s="2">
        <v>5</v>
      </c>
      <c r="H169" s="2">
        <v>4</v>
      </c>
      <c r="I169" s="2">
        <v>202</v>
      </c>
      <c r="J169" s="2">
        <v>150</v>
      </c>
      <c r="K169" s="2">
        <v>177</v>
      </c>
      <c r="L169" s="2">
        <v>13</v>
      </c>
      <c r="M169" s="2">
        <v>0</v>
      </c>
      <c r="N169" s="2">
        <v>1086</v>
      </c>
    </row>
    <row r="170" spans="1:14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2">
        <v>0</v>
      </c>
      <c r="F170" s="2">
        <v>474</v>
      </c>
      <c r="G170" s="2">
        <v>4</v>
      </c>
      <c r="H170" s="2">
        <v>21</v>
      </c>
      <c r="I170" s="2">
        <v>221</v>
      </c>
      <c r="J170" s="2">
        <v>255</v>
      </c>
      <c r="K170" s="2">
        <v>208</v>
      </c>
      <c r="L170" s="2">
        <v>806</v>
      </c>
      <c r="M170" s="2">
        <v>0</v>
      </c>
      <c r="N170" s="2">
        <v>1989</v>
      </c>
    </row>
    <row r="171" spans="1:14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2">
        <v>0</v>
      </c>
      <c r="F171" s="2">
        <v>158</v>
      </c>
      <c r="G171" s="2">
        <v>5</v>
      </c>
      <c r="H171" s="2">
        <v>23</v>
      </c>
      <c r="I171" s="2">
        <v>110</v>
      </c>
      <c r="J171" s="2">
        <v>89</v>
      </c>
      <c r="K171" s="2">
        <v>159</v>
      </c>
      <c r="L171" s="2">
        <v>20</v>
      </c>
      <c r="M171" s="2">
        <v>0</v>
      </c>
      <c r="N171" s="2">
        <v>564</v>
      </c>
    </row>
    <row r="172" spans="1:14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2">
        <v>124</v>
      </c>
      <c r="F172" s="2">
        <v>2556</v>
      </c>
      <c r="G172" s="2">
        <v>55</v>
      </c>
      <c r="H172" s="2">
        <v>16</v>
      </c>
      <c r="I172" s="2">
        <v>313</v>
      </c>
      <c r="J172" s="2">
        <v>332</v>
      </c>
      <c r="K172" s="2">
        <v>328</v>
      </c>
      <c r="L172" s="2">
        <v>4</v>
      </c>
      <c r="M172" s="2">
        <v>0</v>
      </c>
      <c r="N172" s="2">
        <v>3728</v>
      </c>
    </row>
    <row r="173" spans="1:14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2">
        <v>13</v>
      </c>
      <c r="F173" s="2">
        <v>107</v>
      </c>
      <c r="G173" s="2">
        <v>0</v>
      </c>
      <c r="H173" s="2">
        <v>3</v>
      </c>
      <c r="I173" s="2">
        <v>22</v>
      </c>
      <c r="J173" s="2">
        <v>14</v>
      </c>
      <c r="K173" s="2">
        <v>0</v>
      </c>
      <c r="L173" s="2">
        <v>0</v>
      </c>
      <c r="M173" s="2">
        <v>0</v>
      </c>
      <c r="N173" s="2">
        <v>159</v>
      </c>
    </row>
    <row r="174" spans="1:14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2">
        <v>8</v>
      </c>
      <c r="F174" s="2">
        <v>2014</v>
      </c>
      <c r="G174" s="2">
        <v>15</v>
      </c>
      <c r="H174" s="2">
        <v>49</v>
      </c>
      <c r="I174" s="2">
        <v>914</v>
      </c>
      <c r="J174" s="2">
        <v>713</v>
      </c>
      <c r="K174" s="2">
        <v>1163</v>
      </c>
      <c r="L174" s="2">
        <v>384</v>
      </c>
      <c r="M174" s="2">
        <v>0</v>
      </c>
      <c r="N174" s="2">
        <v>5260</v>
      </c>
    </row>
    <row r="175" spans="1:14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2">
        <v>0</v>
      </c>
      <c r="F175" s="2">
        <v>327</v>
      </c>
      <c r="G175" s="2">
        <v>3</v>
      </c>
      <c r="H175" s="2">
        <v>11</v>
      </c>
      <c r="I175" s="2">
        <v>63</v>
      </c>
      <c r="J175" s="2">
        <v>93</v>
      </c>
      <c r="K175" s="2">
        <v>64</v>
      </c>
      <c r="L175" s="2">
        <v>15</v>
      </c>
      <c r="M175" s="2">
        <v>0</v>
      </c>
      <c r="N175" s="2">
        <v>576</v>
      </c>
    </row>
    <row r="176" spans="1:14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2">
        <v>0</v>
      </c>
      <c r="F176" s="2">
        <v>43</v>
      </c>
      <c r="G176" s="2">
        <v>0</v>
      </c>
      <c r="H176" s="2">
        <v>1</v>
      </c>
      <c r="I176" s="2">
        <v>41</v>
      </c>
      <c r="J176" s="2">
        <v>7</v>
      </c>
      <c r="K176" s="2">
        <v>90</v>
      </c>
      <c r="L176" s="2">
        <v>4</v>
      </c>
      <c r="M176" s="2">
        <v>0</v>
      </c>
      <c r="N176" s="2">
        <v>186</v>
      </c>
    </row>
    <row r="177" spans="1:14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2">
        <v>4</v>
      </c>
      <c r="F177" s="2">
        <v>737</v>
      </c>
      <c r="G177" s="2">
        <v>0</v>
      </c>
      <c r="H177" s="2">
        <v>596</v>
      </c>
      <c r="I177" s="2">
        <v>237</v>
      </c>
      <c r="J177" s="2">
        <v>226</v>
      </c>
      <c r="K177" s="2">
        <v>280</v>
      </c>
      <c r="L177" s="2">
        <v>14</v>
      </c>
      <c r="M177" s="2">
        <v>0</v>
      </c>
      <c r="N177" s="2">
        <v>2094</v>
      </c>
    </row>
    <row r="178" spans="1:14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2">
        <v>1</v>
      </c>
      <c r="F178" s="2">
        <v>1970</v>
      </c>
      <c r="G178" s="2">
        <v>5</v>
      </c>
      <c r="H178" s="2">
        <v>113</v>
      </c>
      <c r="I178" s="2">
        <v>237</v>
      </c>
      <c r="J178" s="2">
        <v>272</v>
      </c>
      <c r="K178" s="2">
        <v>24</v>
      </c>
      <c r="L178" s="2">
        <v>1348</v>
      </c>
      <c r="M178" s="2">
        <v>0</v>
      </c>
      <c r="N178" s="2">
        <v>3970</v>
      </c>
    </row>
    <row r="179" spans="1:14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2">
        <v>0</v>
      </c>
      <c r="F179" s="2">
        <v>35</v>
      </c>
      <c r="G179" s="2">
        <v>0</v>
      </c>
      <c r="H179" s="2">
        <v>2</v>
      </c>
      <c r="I179" s="2">
        <v>36</v>
      </c>
      <c r="J179" s="2">
        <v>24</v>
      </c>
      <c r="K179" s="2">
        <v>60</v>
      </c>
      <c r="L179" s="2">
        <v>14</v>
      </c>
      <c r="M179" s="2">
        <v>0</v>
      </c>
      <c r="N179" s="2">
        <v>171</v>
      </c>
    </row>
    <row r="180" spans="1:14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2">
        <v>14</v>
      </c>
      <c r="F180" s="2">
        <v>1895</v>
      </c>
      <c r="G180" s="2">
        <v>20</v>
      </c>
      <c r="H180" s="2">
        <v>52</v>
      </c>
      <c r="I180" s="2">
        <v>1018</v>
      </c>
      <c r="J180" s="2">
        <v>604</v>
      </c>
      <c r="K180" s="2">
        <v>322</v>
      </c>
      <c r="L180" s="2">
        <v>118</v>
      </c>
      <c r="M180" s="2">
        <v>0</v>
      </c>
      <c r="N180" s="2">
        <v>4043</v>
      </c>
    </row>
    <row r="181" spans="1:14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2">
        <v>0</v>
      </c>
      <c r="F181" s="2">
        <v>793</v>
      </c>
      <c r="G181" s="2">
        <v>10</v>
      </c>
      <c r="H181" s="2">
        <v>302</v>
      </c>
      <c r="I181" s="2">
        <v>320</v>
      </c>
      <c r="J181" s="2">
        <v>694</v>
      </c>
      <c r="K181" s="2">
        <v>523</v>
      </c>
      <c r="L181" s="2">
        <v>21</v>
      </c>
      <c r="M181" s="2">
        <v>0</v>
      </c>
      <c r="N181" s="2">
        <v>2663</v>
      </c>
    </row>
    <row r="182" spans="1:14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2">
        <v>0</v>
      </c>
      <c r="F182" s="2">
        <v>44</v>
      </c>
      <c r="G182" s="2">
        <v>0</v>
      </c>
      <c r="H182" s="2">
        <v>9</v>
      </c>
      <c r="I182" s="2">
        <v>134</v>
      </c>
      <c r="J182" s="2">
        <v>76</v>
      </c>
      <c r="K182" s="2">
        <v>157</v>
      </c>
      <c r="L182" s="2">
        <v>13</v>
      </c>
      <c r="M182" s="2">
        <v>0</v>
      </c>
      <c r="N182" s="2">
        <v>433</v>
      </c>
    </row>
    <row r="183" spans="1:14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2">
        <v>0</v>
      </c>
      <c r="F183" s="2">
        <v>1</v>
      </c>
      <c r="G183" s="2">
        <v>0</v>
      </c>
      <c r="H183" s="2">
        <v>0</v>
      </c>
      <c r="I183" s="2">
        <v>4</v>
      </c>
      <c r="J183" s="2">
        <v>32</v>
      </c>
      <c r="K183" s="2">
        <v>103</v>
      </c>
      <c r="L183" s="2">
        <v>38</v>
      </c>
      <c r="M183" s="2">
        <v>0</v>
      </c>
      <c r="N183" s="2">
        <v>178</v>
      </c>
    </row>
    <row r="184" spans="1:14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2">
        <v>0</v>
      </c>
      <c r="F184" s="2">
        <v>3</v>
      </c>
      <c r="G184" s="2">
        <v>0</v>
      </c>
      <c r="H184" s="2">
        <v>1</v>
      </c>
      <c r="I184" s="2">
        <v>15</v>
      </c>
      <c r="J184" s="2">
        <v>4</v>
      </c>
      <c r="K184" s="2">
        <v>0</v>
      </c>
      <c r="L184" s="2">
        <v>0</v>
      </c>
      <c r="M184" s="2">
        <v>0</v>
      </c>
      <c r="N184" s="2">
        <v>23</v>
      </c>
    </row>
    <row r="185" spans="1:14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2">
        <v>0</v>
      </c>
      <c r="F185" s="2">
        <v>1</v>
      </c>
      <c r="G185" s="2">
        <v>0</v>
      </c>
      <c r="H185" s="2">
        <v>0</v>
      </c>
      <c r="I185" s="2">
        <v>2</v>
      </c>
      <c r="J185" s="2">
        <v>9</v>
      </c>
      <c r="K185" s="2">
        <v>88</v>
      </c>
      <c r="L185" s="2">
        <v>65</v>
      </c>
      <c r="M185" s="2">
        <v>0</v>
      </c>
      <c r="N185" s="2">
        <v>165</v>
      </c>
    </row>
    <row r="186" spans="1:14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2">
        <v>60</v>
      </c>
      <c r="F186" s="2">
        <v>1916</v>
      </c>
      <c r="G186" s="2">
        <v>56</v>
      </c>
      <c r="H186" s="2">
        <v>1904</v>
      </c>
      <c r="I186" s="2">
        <v>2433</v>
      </c>
      <c r="J186" s="2">
        <v>2544</v>
      </c>
      <c r="K186" s="2">
        <v>1341</v>
      </c>
      <c r="L186" s="2">
        <v>63</v>
      </c>
      <c r="M186" s="2">
        <v>0</v>
      </c>
      <c r="N186" s="2">
        <v>10317</v>
      </c>
    </row>
    <row r="187" spans="1:14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2">
        <v>0</v>
      </c>
      <c r="F187" s="2">
        <v>435</v>
      </c>
      <c r="G187" s="2">
        <v>4</v>
      </c>
      <c r="H187" s="2">
        <v>5</v>
      </c>
      <c r="I187" s="2">
        <v>62</v>
      </c>
      <c r="J187" s="2">
        <v>64</v>
      </c>
      <c r="K187" s="2">
        <v>114</v>
      </c>
      <c r="L187" s="2">
        <v>81</v>
      </c>
      <c r="M187" s="2">
        <v>0</v>
      </c>
      <c r="N187" s="2">
        <v>765</v>
      </c>
    </row>
    <row r="188" spans="1:14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2">
        <v>13</v>
      </c>
      <c r="F188" s="2">
        <v>51</v>
      </c>
      <c r="G188" s="2">
        <v>0</v>
      </c>
      <c r="H188" s="2">
        <v>1</v>
      </c>
      <c r="I188" s="2">
        <v>5</v>
      </c>
      <c r="J188" s="2">
        <v>9</v>
      </c>
      <c r="K188" s="2">
        <v>131</v>
      </c>
      <c r="L188" s="2">
        <v>10</v>
      </c>
      <c r="M188" s="2">
        <v>0</v>
      </c>
      <c r="N188" s="2">
        <v>220</v>
      </c>
    </row>
    <row r="189" spans="1:14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2">
        <v>32</v>
      </c>
      <c r="F189" s="2">
        <v>203</v>
      </c>
      <c r="G189" s="2">
        <v>4</v>
      </c>
      <c r="H189" s="2">
        <v>10</v>
      </c>
      <c r="I189" s="2">
        <v>448</v>
      </c>
      <c r="J189" s="2">
        <v>312</v>
      </c>
      <c r="K189" s="2">
        <v>198</v>
      </c>
      <c r="L189" s="2">
        <v>30</v>
      </c>
      <c r="M189" s="2">
        <v>0</v>
      </c>
      <c r="N189" s="2">
        <v>1237</v>
      </c>
    </row>
    <row r="190" spans="1:14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2">
        <v>15</v>
      </c>
      <c r="F190" s="2">
        <v>512</v>
      </c>
      <c r="G190" s="2">
        <v>15</v>
      </c>
      <c r="H190" s="2">
        <v>62</v>
      </c>
      <c r="I190" s="2">
        <v>350</v>
      </c>
      <c r="J190" s="2">
        <v>207</v>
      </c>
      <c r="K190" s="2">
        <v>7</v>
      </c>
      <c r="L190" s="2">
        <v>332</v>
      </c>
      <c r="M190" s="2">
        <v>0</v>
      </c>
      <c r="N190" s="2">
        <v>1500</v>
      </c>
    </row>
    <row r="191" spans="1:14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2">
        <v>0</v>
      </c>
      <c r="F191" s="2">
        <v>3</v>
      </c>
      <c r="G191" s="2">
        <v>0</v>
      </c>
      <c r="H191" s="2">
        <v>0</v>
      </c>
      <c r="I191" s="2">
        <v>40</v>
      </c>
      <c r="J191" s="2">
        <v>10</v>
      </c>
      <c r="K191" s="2">
        <v>73</v>
      </c>
      <c r="L191" s="2">
        <v>27</v>
      </c>
      <c r="M191" s="2">
        <v>0</v>
      </c>
      <c r="N191" s="2">
        <v>153</v>
      </c>
    </row>
    <row r="192" spans="1:14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2">
        <v>0</v>
      </c>
      <c r="F192" s="2">
        <v>157</v>
      </c>
      <c r="G192" s="2">
        <v>0</v>
      </c>
      <c r="H192" s="2">
        <v>1</v>
      </c>
      <c r="I192" s="2">
        <v>43</v>
      </c>
      <c r="J192" s="2">
        <v>38</v>
      </c>
      <c r="K192" s="2">
        <v>154</v>
      </c>
      <c r="L192" s="2">
        <v>0</v>
      </c>
      <c r="M192" s="2">
        <v>0</v>
      </c>
      <c r="N192" s="2">
        <v>393</v>
      </c>
    </row>
    <row r="193" spans="1:14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2">
        <v>0</v>
      </c>
      <c r="F193" s="2">
        <v>161</v>
      </c>
      <c r="G193" s="2">
        <v>0</v>
      </c>
      <c r="H193" s="2">
        <v>0</v>
      </c>
      <c r="I193" s="2">
        <v>40</v>
      </c>
      <c r="J193" s="2">
        <v>31</v>
      </c>
      <c r="K193" s="2">
        <v>146</v>
      </c>
      <c r="L193" s="2">
        <v>69</v>
      </c>
      <c r="M193" s="2">
        <v>0</v>
      </c>
      <c r="N193" s="2">
        <v>447</v>
      </c>
    </row>
    <row r="194" spans="1:14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2">
        <v>1</v>
      </c>
      <c r="F194" s="2">
        <v>118</v>
      </c>
      <c r="G194" s="2">
        <v>33</v>
      </c>
      <c r="H194" s="2">
        <v>0</v>
      </c>
      <c r="I194" s="2">
        <v>91</v>
      </c>
      <c r="J194" s="2">
        <v>2038</v>
      </c>
      <c r="K194" s="2">
        <v>132</v>
      </c>
      <c r="L194" s="2">
        <v>15</v>
      </c>
      <c r="M194" s="2">
        <v>0</v>
      </c>
      <c r="N194" s="2">
        <v>2428</v>
      </c>
    </row>
    <row r="195" spans="1:14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2">
        <v>0</v>
      </c>
      <c r="F195" s="2">
        <v>115</v>
      </c>
      <c r="G195" s="2">
        <v>0</v>
      </c>
      <c r="H195" s="2">
        <v>0</v>
      </c>
      <c r="I195" s="2">
        <v>93</v>
      </c>
      <c r="J195" s="2">
        <v>86</v>
      </c>
      <c r="K195" s="2">
        <v>106</v>
      </c>
      <c r="L195" s="2">
        <v>0</v>
      </c>
      <c r="M195" s="2">
        <v>0</v>
      </c>
      <c r="N195" s="2">
        <v>400</v>
      </c>
    </row>
    <row r="196" spans="1:14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2">
        <v>0</v>
      </c>
      <c r="F196" s="2">
        <v>473</v>
      </c>
      <c r="G196" s="2">
        <v>7</v>
      </c>
      <c r="H196" s="2">
        <v>51</v>
      </c>
      <c r="I196" s="2">
        <v>382</v>
      </c>
      <c r="J196" s="2">
        <v>805</v>
      </c>
      <c r="K196" s="2">
        <v>431</v>
      </c>
      <c r="L196" s="2">
        <v>137</v>
      </c>
      <c r="M196" s="2">
        <v>0</v>
      </c>
      <c r="N196" s="2">
        <v>2286</v>
      </c>
    </row>
    <row r="197" spans="1:14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2">
        <v>0</v>
      </c>
      <c r="F197" s="2">
        <v>58</v>
      </c>
      <c r="G197" s="2">
        <v>2</v>
      </c>
      <c r="H197" s="2">
        <v>0</v>
      </c>
      <c r="I197" s="2">
        <v>50</v>
      </c>
      <c r="J197" s="2">
        <v>58</v>
      </c>
      <c r="K197" s="2">
        <v>1</v>
      </c>
      <c r="L197" s="2">
        <v>0</v>
      </c>
      <c r="M197" s="2">
        <v>0</v>
      </c>
      <c r="N197" s="2">
        <v>169</v>
      </c>
    </row>
    <row r="198" spans="1:14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2">
        <v>0</v>
      </c>
      <c r="F198" s="2">
        <v>121</v>
      </c>
      <c r="G198" s="2">
        <v>3</v>
      </c>
      <c r="H198" s="2">
        <v>0</v>
      </c>
      <c r="I198" s="2">
        <v>177</v>
      </c>
      <c r="J198" s="2">
        <v>44</v>
      </c>
      <c r="K198" s="2">
        <v>0</v>
      </c>
      <c r="L198" s="2">
        <v>10</v>
      </c>
      <c r="M198" s="2">
        <v>0</v>
      </c>
      <c r="N198" s="2">
        <v>355</v>
      </c>
    </row>
    <row r="199" spans="1:14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2">
        <v>4</v>
      </c>
      <c r="F199" s="2">
        <v>1300</v>
      </c>
      <c r="G199" s="2">
        <v>6</v>
      </c>
      <c r="H199" s="2">
        <v>81</v>
      </c>
      <c r="I199" s="2">
        <v>514</v>
      </c>
      <c r="J199" s="2">
        <v>370</v>
      </c>
      <c r="K199" s="2">
        <v>153</v>
      </c>
      <c r="L199" s="2">
        <v>20</v>
      </c>
      <c r="M199" s="2">
        <v>0</v>
      </c>
      <c r="N199" s="2">
        <v>2448</v>
      </c>
    </row>
    <row r="200" spans="1:14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2">
        <v>0</v>
      </c>
      <c r="F200" s="2">
        <v>328</v>
      </c>
      <c r="G200" s="2">
        <v>1</v>
      </c>
      <c r="H200" s="2">
        <v>3</v>
      </c>
      <c r="I200" s="2">
        <v>17</v>
      </c>
      <c r="J200" s="2">
        <v>47</v>
      </c>
      <c r="K200" s="2">
        <v>86</v>
      </c>
      <c r="L200" s="2">
        <v>68</v>
      </c>
      <c r="M200" s="2">
        <v>0</v>
      </c>
      <c r="N200" s="2">
        <v>550</v>
      </c>
    </row>
    <row r="201" spans="1:14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2">
        <v>1</v>
      </c>
      <c r="F201" s="2">
        <v>74</v>
      </c>
      <c r="G201" s="2">
        <v>60</v>
      </c>
      <c r="H201" s="2">
        <v>2386</v>
      </c>
      <c r="I201" s="2">
        <v>115</v>
      </c>
      <c r="J201" s="2">
        <v>420</v>
      </c>
      <c r="K201" s="2">
        <v>118</v>
      </c>
      <c r="L201" s="2">
        <v>0</v>
      </c>
      <c r="M201" s="2">
        <v>0</v>
      </c>
      <c r="N201" s="2">
        <v>3174</v>
      </c>
    </row>
    <row r="202" spans="1:14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2">
        <v>0</v>
      </c>
      <c r="F202" s="2">
        <v>46</v>
      </c>
      <c r="G202" s="2">
        <v>0</v>
      </c>
      <c r="H202" s="2">
        <v>0</v>
      </c>
      <c r="I202" s="2">
        <v>19</v>
      </c>
      <c r="J202" s="2">
        <v>12</v>
      </c>
      <c r="K202" s="2">
        <v>49</v>
      </c>
      <c r="L202" s="2">
        <v>0</v>
      </c>
      <c r="M202" s="2">
        <v>0</v>
      </c>
      <c r="N202" s="2">
        <v>126</v>
      </c>
    </row>
    <row r="203" spans="1:14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2">
        <v>51</v>
      </c>
      <c r="F203" s="2">
        <v>5527</v>
      </c>
      <c r="G203" s="2">
        <v>22</v>
      </c>
      <c r="H203" s="2">
        <v>97</v>
      </c>
      <c r="I203" s="2">
        <v>926</v>
      </c>
      <c r="J203" s="2">
        <v>918</v>
      </c>
      <c r="K203" s="2">
        <v>7</v>
      </c>
      <c r="L203" s="2">
        <v>20</v>
      </c>
      <c r="M203" s="2">
        <v>0</v>
      </c>
      <c r="N203" s="2">
        <v>7568</v>
      </c>
    </row>
    <row r="204" spans="1:14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2">
        <v>0</v>
      </c>
      <c r="F204" s="2">
        <v>156</v>
      </c>
      <c r="G204" s="2">
        <v>6</v>
      </c>
      <c r="H204" s="2">
        <v>0</v>
      </c>
      <c r="I204" s="2">
        <v>59</v>
      </c>
      <c r="J204" s="2">
        <v>132</v>
      </c>
      <c r="K204" s="2">
        <v>153</v>
      </c>
      <c r="L204" s="2">
        <v>135</v>
      </c>
      <c r="M204" s="2">
        <v>0</v>
      </c>
      <c r="N204" s="2">
        <v>641</v>
      </c>
    </row>
    <row r="205" spans="1:14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2">
        <v>0</v>
      </c>
      <c r="F205" s="2">
        <v>194</v>
      </c>
      <c r="G205" s="2">
        <v>2</v>
      </c>
      <c r="H205" s="2">
        <v>1</v>
      </c>
      <c r="I205" s="2">
        <v>68</v>
      </c>
      <c r="J205" s="2">
        <v>61</v>
      </c>
      <c r="K205" s="2">
        <v>89</v>
      </c>
      <c r="L205" s="2">
        <v>83</v>
      </c>
      <c r="M205" s="2">
        <v>0</v>
      </c>
      <c r="N205" s="2">
        <v>498</v>
      </c>
    </row>
    <row r="206" spans="1:14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2">
        <v>0</v>
      </c>
      <c r="F206" s="2">
        <v>470</v>
      </c>
      <c r="G206" s="2">
        <v>8</v>
      </c>
      <c r="H206" s="2">
        <v>10</v>
      </c>
      <c r="I206" s="2">
        <v>250</v>
      </c>
      <c r="J206" s="2">
        <v>483</v>
      </c>
      <c r="K206" s="2">
        <v>257</v>
      </c>
      <c r="L206" s="2">
        <v>107</v>
      </c>
      <c r="M206" s="2">
        <v>0</v>
      </c>
      <c r="N206" s="2">
        <v>1585</v>
      </c>
    </row>
    <row r="207" spans="1:14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2">
        <v>0</v>
      </c>
      <c r="F207" s="2">
        <v>413</v>
      </c>
      <c r="G207" s="2">
        <v>8</v>
      </c>
      <c r="H207" s="2">
        <v>25</v>
      </c>
      <c r="I207" s="2">
        <v>316</v>
      </c>
      <c r="J207" s="2">
        <v>316</v>
      </c>
      <c r="K207" s="2">
        <v>187</v>
      </c>
      <c r="L207" s="2">
        <v>91</v>
      </c>
      <c r="M207" s="2">
        <v>0</v>
      </c>
      <c r="N207" s="2">
        <v>1356</v>
      </c>
    </row>
    <row r="208" spans="1:14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2">
        <v>18</v>
      </c>
      <c r="F208" s="2">
        <v>1694</v>
      </c>
      <c r="G208" s="2">
        <v>13</v>
      </c>
      <c r="H208" s="2">
        <v>15</v>
      </c>
      <c r="I208" s="2">
        <v>620</v>
      </c>
      <c r="J208" s="2">
        <v>1036</v>
      </c>
      <c r="K208" s="2">
        <v>473</v>
      </c>
      <c r="L208" s="2">
        <v>97</v>
      </c>
      <c r="M208" s="2">
        <v>0</v>
      </c>
      <c r="N208" s="2">
        <v>3966</v>
      </c>
    </row>
    <row r="209" spans="1:14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2">
        <v>12</v>
      </c>
      <c r="F209" s="2">
        <v>1297</v>
      </c>
      <c r="G209" s="2">
        <v>4</v>
      </c>
      <c r="H209" s="2">
        <v>8</v>
      </c>
      <c r="I209" s="2">
        <v>209</v>
      </c>
      <c r="J209" s="2">
        <v>160</v>
      </c>
      <c r="K209" s="2">
        <v>0</v>
      </c>
      <c r="L209" s="2">
        <v>61</v>
      </c>
      <c r="M209" s="2">
        <v>0</v>
      </c>
      <c r="N209" s="2">
        <v>1751</v>
      </c>
    </row>
    <row r="210" spans="1:14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2">
        <v>0</v>
      </c>
      <c r="F210" s="2">
        <v>411</v>
      </c>
      <c r="G210" s="2">
        <v>64</v>
      </c>
      <c r="H210" s="2">
        <v>3</v>
      </c>
      <c r="I210" s="2">
        <v>95</v>
      </c>
      <c r="J210" s="2">
        <v>77</v>
      </c>
      <c r="K210" s="2">
        <v>214</v>
      </c>
      <c r="L210" s="2">
        <v>0</v>
      </c>
      <c r="M210" s="2">
        <v>0</v>
      </c>
      <c r="N210" s="2">
        <v>864</v>
      </c>
    </row>
    <row r="211" spans="1:14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2">
        <v>0</v>
      </c>
      <c r="F211" s="2">
        <v>0</v>
      </c>
      <c r="G211" s="2">
        <v>0</v>
      </c>
      <c r="H211" s="2">
        <v>0</v>
      </c>
      <c r="I211" s="2">
        <v>10</v>
      </c>
      <c r="J211" s="2">
        <v>19</v>
      </c>
      <c r="K211" s="2">
        <v>70</v>
      </c>
      <c r="L211" s="2">
        <v>0</v>
      </c>
      <c r="M211" s="2">
        <v>0</v>
      </c>
      <c r="N211" s="2">
        <v>99</v>
      </c>
    </row>
    <row r="212" spans="1:14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2">
        <v>34</v>
      </c>
      <c r="F212" s="2">
        <v>2030</v>
      </c>
      <c r="G212" s="2">
        <v>5</v>
      </c>
      <c r="H212" s="2">
        <v>16</v>
      </c>
      <c r="I212" s="2">
        <v>312</v>
      </c>
      <c r="J212" s="2">
        <v>285</v>
      </c>
      <c r="K212" s="2">
        <v>18</v>
      </c>
      <c r="L212" s="2">
        <v>9</v>
      </c>
      <c r="M212" s="2">
        <v>0</v>
      </c>
      <c r="N212" s="2">
        <v>2709</v>
      </c>
    </row>
    <row r="213" spans="1:14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2">
        <v>2</v>
      </c>
      <c r="F213" s="2">
        <v>1</v>
      </c>
      <c r="G213" s="2">
        <v>0</v>
      </c>
      <c r="H213" s="2">
        <v>0</v>
      </c>
      <c r="I213" s="2">
        <v>6</v>
      </c>
      <c r="J213" s="2">
        <v>8</v>
      </c>
      <c r="K213" s="2">
        <v>115</v>
      </c>
      <c r="L213" s="2">
        <v>10</v>
      </c>
      <c r="M213" s="2">
        <v>0</v>
      </c>
      <c r="N213" s="2">
        <v>142</v>
      </c>
    </row>
    <row r="214" spans="1:14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2">
        <v>0</v>
      </c>
      <c r="F214" s="2">
        <v>47</v>
      </c>
      <c r="G214" s="2">
        <v>0</v>
      </c>
      <c r="H214" s="2">
        <v>0</v>
      </c>
      <c r="I214" s="2">
        <v>10</v>
      </c>
      <c r="J214" s="2">
        <v>6</v>
      </c>
      <c r="K214" s="2">
        <v>69</v>
      </c>
      <c r="L214" s="2">
        <v>0</v>
      </c>
      <c r="M214" s="2">
        <v>0</v>
      </c>
      <c r="N214" s="2">
        <v>132</v>
      </c>
    </row>
    <row r="215" spans="1:14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2">
        <v>0</v>
      </c>
      <c r="F215" s="2">
        <v>823</v>
      </c>
      <c r="G215" s="2">
        <v>7</v>
      </c>
      <c r="H215" s="2">
        <v>47</v>
      </c>
      <c r="I215" s="2">
        <v>139</v>
      </c>
      <c r="J215" s="2">
        <v>169</v>
      </c>
      <c r="K215" s="2">
        <v>217</v>
      </c>
      <c r="L215" s="2">
        <v>7</v>
      </c>
      <c r="M215" s="2">
        <v>0</v>
      </c>
      <c r="N215" s="2">
        <v>1409</v>
      </c>
    </row>
    <row r="216" spans="1:14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2">
        <v>0</v>
      </c>
      <c r="F216" s="2">
        <v>84</v>
      </c>
      <c r="G216" s="2">
        <v>1</v>
      </c>
      <c r="H216" s="2">
        <v>2</v>
      </c>
      <c r="I216" s="2">
        <v>23</v>
      </c>
      <c r="J216" s="2">
        <v>24</v>
      </c>
      <c r="K216" s="2">
        <v>57</v>
      </c>
      <c r="L216" s="2">
        <v>20</v>
      </c>
      <c r="M216" s="2">
        <v>0</v>
      </c>
      <c r="N216" s="2">
        <v>211</v>
      </c>
    </row>
    <row r="217" spans="1:14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2">
        <v>5</v>
      </c>
      <c r="F217" s="2">
        <v>339</v>
      </c>
      <c r="G217" s="2">
        <v>2</v>
      </c>
      <c r="H217" s="2">
        <v>0</v>
      </c>
      <c r="I217" s="2">
        <v>47</v>
      </c>
      <c r="J217" s="2">
        <v>60</v>
      </c>
      <c r="K217" s="2">
        <v>129</v>
      </c>
      <c r="L217" s="2">
        <v>88</v>
      </c>
      <c r="M217" s="2">
        <v>0</v>
      </c>
      <c r="N217" s="2">
        <v>670</v>
      </c>
    </row>
    <row r="218" spans="1:14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2">
        <v>23</v>
      </c>
      <c r="F218" s="2">
        <v>415</v>
      </c>
      <c r="G218" s="2">
        <v>4</v>
      </c>
      <c r="H218" s="2">
        <v>7</v>
      </c>
      <c r="I218" s="2">
        <v>73</v>
      </c>
      <c r="J218" s="2">
        <v>92</v>
      </c>
      <c r="K218" s="2">
        <v>126</v>
      </c>
      <c r="L218" s="2">
        <v>16</v>
      </c>
      <c r="M218" s="2">
        <v>0</v>
      </c>
      <c r="N218" s="2">
        <v>756</v>
      </c>
    </row>
    <row r="219" spans="1:14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2">
        <v>1</v>
      </c>
      <c r="F219" s="2">
        <v>370</v>
      </c>
      <c r="G219" s="2">
        <v>2</v>
      </c>
      <c r="H219" s="2">
        <v>7</v>
      </c>
      <c r="I219" s="2">
        <v>112</v>
      </c>
      <c r="J219" s="2">
        <v>72</v>
      </c>
      <c r="K219" s="2">
        <v>150</v>
      </c>
      <c r="L219" s="2">
        <v>34</v>
      </c>
      <c r="M219" s="2">
        <v>0</v>
      </c>
      <c r="N219" s="2">
        <v>748</v>
      </c>
    </row>
    <row r="220" spans="1:14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2">
        <v>4</v>
      </c>
      <c r="F220" s="2">
        <v>5353</v>
      </c>
      <c r="G220" s="2">
        <v>206</v>
      </c>
      <c r="H220" s="2">
        <v>243</v>
      </c>
      <c r="I220" s="2">
        <v>2969</v>
      </c>
      <c r="J220" s="2">
        <v>3685</v>
      </c>
      <c r="K220" s="2">
        <v>857</v>
      </c>
      <c r="L220" s="2">
        <v>148</v>
      </c>
      <c r="M220" s="2">
        <v>0</v>
      </c>
      <c r="N220" s="2">
        <v>13465</v>
      </c>
    </row>
    <row r="221" spans="1:14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2">
        <v>0</v>
      </c>
      <c r="F221" s="2">
        <v>1417</v>
      </c>
      <c r="G221" s="2">
        <v>3</v>
      </c>
      <c r="H221" s="2">
        <v>4</v>
      </c>
      <c r="I221" s="2">
        <v>162</v>
      </c>
      <c r="J221" s="2">
        <v>150</v>
      </c>
      <c r="K221" s="2">
        <v>0</v>
      </c>
      <c r="L221" s="2">
        <v>31</v>
      </c>
      <c r="M221" s="2">
        <v>0</v>
      </c>
      <c r="N221" s="2">
        <v>1767</v>
      </c>
    </row>
    <row r="222" spans="1:14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2">
        <v>22</v>
      </c>
      <c r="F222" s="2">
        <v>156</v>
      </c>
      <c r="G222" s="2">
        <v>2</v>
      </c>
      <c r="H222" s="2">
        <v>3</v>
      </c>
      <c r="I222" s="2">
        <v>98</v>
      </c>
      <c r="J222" s="2">
        <v>49</v>
      </c>
      <c r="K222" s="2">
        <v>92</v>
      </c>
      <c r="L222" s="2">
        <v>14</v>
      </c>
      <c r="M222" s="2">
        <v>0</v>
      </c>
      <c r="N222" s="2">
        <v>436</v>
      </c>
    </row>
    <row r="223" spans="1:14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2">
        <v>9</v>
      </c>
      <c r="F223" s="2">
        <v>6019</v>
      </c>
      <c r="G223" s="2">
        <v>43</v>
      </c>
      <c r="H223" s="2">
        <v>83</v>
      </c>
      <c r="I223" s="2">
        <v>931</v>
      </c>
      <c r="J223" s="2">
        <v>1968</v>
      </c>
      <c r="K223" s="2">
        <v>831</v>
      </c>
      <c r="L223" s="2">
        <v>232</v>
      </c>
      <c r="M223" s="2">
        <v>0</v>
      </c>
      <c r="N223" s="2">
        <v>10116</v>
      </c>
    </row>
    <row r="224" spans="1:14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2">
        <v>0</v>
      </c>
      <c r="F224" s="2">
        <v>12</v>
      </c>
      <c r="G224" s="2">
        <v>0</v>
      </c>
      <c r="H224" s="2">
        <v>0</v>
      </c>
      <c r="I224" s="2">
        <v>15</v>
      </c>
      <c r="J224" s="2">
        <v>6</v>
      </c>
      <c r="K224" s="2">
        <v>120</v>
      </c>
      <c r="L224" s="2">
        <v>10</v>
      </c>
      <c r="M224" s="2">
        <v>0</v>
      </c>
      <c r="N224" s="2">
        <v>163</v>
      </c>
    </row>
    <row r="225" spans="1:14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2">
        <v>0</v>
      </c>
      <c r="F225" s="2">
        <v>59</v>
      </c>
      <c r="G225" s="2">
        <v>1</v>
      </c>
      <c r="H225" s="2">
        <v>0</v>
      </c>
      <c r="I225" s="2">
        <v>61</v>
      </c>
      <c r="J225" s="2">
        <v>18</v>
      </c>
      <c r="K225" s="2">
        <v>85</v>
      </c>
      <c r="L225" s="2">
        <v>2</v>
      </c>
      <c r="M225" s="2">
        <v>0</v>
      </c>
      <c r="N225" s="2">
        <v>226</v>
      </c>
    </row>
    <row r="226" spans="1:14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2">
        <v>14</v>
      </c>
      <c r="F226" s="2">
        <v>2436</v>
      </c>
      <c r="G226" s="2">
        <v>0</v>
      </c>
      <c r="H226" s="2">
        <v>21</v>
      </c>
      <c r="I226" s="2">
        <v>179</v>
      </c>
      <c r="J226" s="2">
        <v>201</v>
      </c>
      <c r="K226" s="2">
        <v>173</v>
      </c>
      <c r="L226" s="2">
        <v>11</v>
      </c>
      <c r="M226" s="2">
        <v>0</v>
      </c>
      <c r="N226" s="2">
        <v>3035</v>
      </c>
    </row>
    <row r="227" spans="1:14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2">
        <v>0</v>
      </c>
      <c r="F227" s="2">
        <v>25</v>
      </c>
      <c r="G227" s="2">
        <v>4</v>
      </c>
      <c r="H227" s="2">
        <v>0</v>
      </c>
      <c r="I227" s="2">
        <v>42</v>
      </c>
      <c r="J227" s="2">
        <v>44</v>
      </c>
      <c r="K227" s="2">
        <v>130</v>
      </c>
      <c r="L227" s="2">
        <v>1</v>
      </c>
      <c r="M227" s="2">
        <v>0</v>
      </c>
      <c r="N227" s="2">
        <v>246</v>
      </c>
    </row>
    <row r="228" spans="1:14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2">
        <v>0</v>
      </c>
      <c r="F228" s="2">
        <v>1035</v>
      </c>
      <c r="G228" s="2">
        <v>3</v>
      </c>
      <c r="H228" s="2">
        <v>3</v>
      </c>
      <c r="I228" s="2">
        <v>88</v>
      </c>
      <c r="J228" s="2">
        <v>176</v>
      </c>
      <c r="K228" s="2">
        <v>172</v>
      </c>
      <c r="L228" s="2">
        <v>39</v>
      </c>
      <c r="M228" s="2">
        <v>0</v>
      </c>
      <c r="N228" s="2">
        <v>1516</v>
      </c>
    </row>
    <row r="229" spans="1:14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2">
        <v>0</v>
      </c>
      <c r="F229" s="2">
        <v>2</v>
      </c>
      <c r="G229" s="2">
        <v>0</v>
      </c>
      <c r="H229" s="2">
        <v>0</v>
      </c>
      <c r="I229" s="2">
        <v>14</v>
      </c>
      <c r="J229" s="2">
        <v>17</v>
      </c>
      <c r="K229" s="2">
        <v>59</v>
      </c>
      <c r="L229" s="2">
        <v>6</v>
      </c>
      <c r="M229" s="2">
        <v>0</v>
      </c>
      <c r="N229" s="2">
        <v>98</v>
      </c>
    </row>
    <row r="230" spans="1:14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2">
        <v>4</v>
      </c>
      <c r="F230" s="2">
        <v>599</v>
      </c>
      <c r="G230" s="2">
        <v>2</v>
      </c>
      <c r="H230" s="2">
        <v>9</v>
      </c>
      <c r="I230" s="2">
        <v>69</v>
      </c>
      <c r="J230" s="2">
        <v>121</v>
      </c>
      <c r="K230" s="2">
        <v>73</v>
      </c>
      <c r="L230" s="2">
        <v>58</v>
      </c>
      <c r="M230" s="2">
        <v>0</v>
      </c>
      <c r="N230" s="2">
        <v>935</v>
      </c>
    </row>
    <row r="231" spans="1:14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2">
        <v>0</v>
      </c>
      <c r="F231" s="2">
        <v>1442</v>
      </c>
      <c r="G231" s="2">
        <v>0</v>
      </c>
      <c r="H231" s="2">
        <v>0</v>
      </c>
      <c r="I231" s="2">
        <v>43</v>
      </c>
      <c r="J231" s="2">
        <v>23</v>
      </c>
      <c r="K231" s="2">
        <v>130</v>
      </c>
      <c r="L231" s="2">
        <v>5</v>
      </c>
      <c r="M231" s="2">
        <v>0</v>
      </c>
      <c r="N231" s="2">
        <v>1643</v>
      </c>
    </row>
    <row r="232" spans="1:14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2">
        <v>0</v>
      </c>
      <c r="F232" s="2">
        <v>1405</v>
      </c>
      <c r="G232" s="2">
        <v>4</v>
      </c>
      <c r="H232" s="2">
        <v>30</v>
      </c>
      <c r="I232" s="2">
        <v>243</v>
      </c>
      <c r="J232" s="2">
        <v>367</v>
      </c>
      <c r="K232" s="2">
        <v>270</v>
      </c>
      <c r="L232" s="2">
        <v>411</v>
      </c>
      <c r="M232" s="2">
        <v>0</v>
      </c>
      <c r="N232" s="2">
        <v>2730</v>
      </c>
    </row>
    <row r="233" spans="1:14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2">
        <v>0</v>
      </c>
      <c r="F233" s="2">
        <v>11</v>
      </c>
      <c r="G233" s="2">
        <v>0</v>
      </c>
      <c r="H233" s="2">
        <v>0</v>
      </c>
      <c r="I233" s="2">
        <v>86</v>
      </c>
      <c r="J233" s="2">
        <v>23</v>
      </c>
      <c r="K233" s="2">
        <v>69</v>
      </c>
      <c r="L233" s="2">
        <v>1</v>
      </c>
      <c r="M233" s="2">
        <v>0</v>
      </c>
      <c r="N233" s="2">
        <v>190</v>
      </c>
    </row>
    <row r="234" spans="1:14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2">
        <v>38</v>
      </c>
      <c r="F234" s="2">
        <v>7</v>
      </c>
      <c r="G234" s="2">
        <v>4</v>
      </c>
      <c r="H234" s="2">
        <v>0</v>
      </c>
      <c r="I234" s="2">
        <v>17</v>
      </c>
      <c r="J234" s="2">
        <v>8</v>
      </c>
      <c r="K234" s="2">
        <v>4</v>
      </c>
      <c r="L234" s="2">
        <v>5</v>
      </c>
      <c r="M234" s="2">
        <v>0</v>
      </c>
      <c r="N234" s="2">
        <v>83</v>
      </c>
    </row>
    <row r="235" spans="1:14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2">
        <v>0</v>
      </c>
      <c r="F235" s="2">
        <v>135</v>
      </c>
      <c r="G235" s="2">
        <v>3</v>
      </c>
      <c r="H235" s="2">
        <v>0</v>
      </c>
      <c r="I235" s="2">
        <v>55</v>
      </c>
      <c r="J235" s="2">
        <v>187</v>
      </c>
      <c r="K235" s="2">
        <v>136</v>
      </c>
      <c r="L235" s="2">
        <v>3</v>
      </c>
      <c r="M235" s="2">
        <v>0</v>
      </c>
      <c r="N235" s="2">
        <v>519</v>
      </c>
    </row>
    <row r="236" spans="1:14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2">
        <v>0</v>
      </c>
      <c r="F236" s="2">
        <v>36</v>
      </c>
      <c r="G236" s="2">
        <v>0</v>
      </c>
      <c r="H236" s="2">
        <v>0</v>
      </c>
      <c r="I236" s="2">
        <v>17</v>
      </c>
      <c r="J236" s="2">
        <v>9</v>
      </c>
      <c r="K236" s="2">
        <v>110</v>
      </c>
      <c r="L236" s="2">
        <v>9</v>
      </c>
      <c r="M236" s="2">
        <v>0</v>
      </c>
      <c r="N236" s="2">
        <v>181</v>
      </c>
    </row>
    <row r="237" spans="1:14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2">
        <v>0</v>
      </c>
      <c r="F237" s="2">
        <v>0</v>
      </c>
      <c r="G237" s="2">
        <v>0</v>
      </c>
      <c r="H237" s="2">
        <v>0</v>
      </c>
      <c r="I237" s="2">
        <v>3</v>
      </c>
      <c r="J237" s="2">
        <v>6</v>
      </c>
      <c r="K237" s="2">
        <v>52</v>
      </c>
      <c r="L237" s="2">
        <v>0</v>
      </c>
      <c r="M237" s="2">
        <v>0</v>
      </c>
      <c r="N237" s="2">
        <v>61</v>
      </c>
    </row>
    <row r="238" spans="1:14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2">
        <v>0</v>
      </c>
      <c r="F238" s="2">
        <v>0</v>
      </c>
      <c r="G238" s="2">
        <v>0</v>
      </c>
      <c r="H238" s="2">
        <v>0</v>
      </c>
      <c r="I238" s="2">
        <v>6</v>
      </c>
      <c r="J238" s="2">
        <v>7</v>
      </c>
      <c r="K238" s="2">
        <v>55</v>
      </c>
      <c r="L238" s="2">
        <v>2</v>
      </c>
      <c r="M238" s="2">
        <v>0</v>
      </c>
      <c r="N238" s="2">
        <v>70</v>
      </c>
    </row>
    <row r="239" spans="1:14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2">
        <v>2</v>
      </c>
      <c r="F239" s="2">
        <v>286</v>
      </c>
      <c r="G239" s="2">
        <v>15</v>
      </c>
      <c r="H239" s="2">
        <v>113</v>
      </c>
      <c r="I239" s="2">
        <v>539</v>
      </c>
      <c r="J239" s="2">
        <v>792</v>
      </c>
      <c r="K239" s="2">
        <v>208</v>
      </c>
      <c r="L239" s="2">
        <v>20</v>
      </c>
      <c r="M239" s="2">
        <v>0</v>
      </c>
      <c r="N239" s="2">
        <v>1975</v>
      </c>
    </row>
    <row r="240" spans="1:14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2">
        <v>7</v>
      </c>
      <c r="F240" s="2">
        <v>12423</v>
      </c>
      <c r="G240" s="2">
        <v>162</v>
      </c>
      <c r="H240" s="2">
        <v>171</v>
      </c>
      <c r="I240" s="2">
        <v>2194</v>
      </c>
      <c r="J240" s="2">
        <v>4764</v>
      </c>
      <c r="K240" s="2">
        <v>1400</v>
      </c>
      <c r="L240" s="2">
        <v>28</v>
      </c>
      <c r="M240" s="2">
        <v>0</v>
      </c>
      <c r="N240" s="2">
        <v>21149</v>
      </c>
    </row>
    <row r="241" spans="1:14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2">
        <v>0</v>
      </c>
      <c r="F241" s="2">
        <v>5</v>
      </c>
      <c r="G241" s="2">
        <v>0</v>
      </c>
      <c r="H241" s="2">
        <v>0</v>
      </c>
      <c r="I241" s="2">
        <v>9</v>
      </c>
      <c r="J241" s="2">
        <v>5</v>
      </c>
      <c r="K241" s="2">
        <v>58</v>
      </c>
      <c r="L241" s="2">
        <v>0</v>
      </c>
      <c r="M241" s="2">
        <v>0</v>
      </c>
      <c r="N241" s="2">
        <v>77</v>
      </c>
    </row>
    <row r="242" spans="1:14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2">
        <v>0</v>
      </c>
      <c r="F242" s="2">
        <v>89</v>
      </c>
      <c r="G242" s="2">
        <v>1</v>
      </c>
      <c r="H242" s="2">
        <v>0</v>
      </c>
      <c r="I242" s="2">
        <v>27</v>
      </c>
      <c r="J242" s="2">
        <v>12</v>
      </c>
      <c r="K242" s="2">
        <v>0</v>
      </c>
      <c r="L242" s="2">
        <v>10</v>
      </c>
      <c r="M242" s="2">
        <v>0</v>
      </c>
      <c r="N242" s="2">
        <v>139</v>
      </c>
    </row>
    <row r="243" spans="1:14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2">
        <v>0</v>
      </c>
      <c r="F243" s="2">
        <v>290</v>
      </c>
      <c r="G243" s="2">
        <v>8</v>
      </c>
      <c r="H243" s="2">
        <v>11</v>
      </c>
      <c r="I243" s="2">
        <v>244</v>
      </c>
      <c r="J243" s="2">
        <v>262</v>
      </c>
      <c r="K243" s="2">
        <v>115</v>
      </c>
      <c r="L243" s="2">
        <v>17</v>
      </c>
      <c r="M243" s="2">
        <v>0</v>
      </c>
      <c r="N243" s="2">
        <v>947</v>
      </c>
    </row>
    <row r="244" spans="1:14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2">
        <v>0</v>
      </c>
      <c r="F244" s="2">
        <v>432</v>
      </c>
      <c r="G244" s="2">
        <v>1</v>
      </c>
      <c r="H244" s="2">
        <v>1</v>
      </c>
      <c r="I244" s="2">
        <v>38</v>
      </c>
      <c r="J244" s="2">
        <v>48</v>
      </c>
      <c r="K244" s="2">
        <v>114</v>
      </c>
      <c r="L244" s="2">
        <v>45</v>
      </c>
      <c r="M244" s="2">
        <v>0</v>
      </c>
      <c r="N244" s="2">
        <v>679</v>
      </c>
    </row>
    <row r="245" spans="1:14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2">
        <v>3</v>
      </c>
      <c r="F245" s="2">
        <v>263</v>
      </c>
      <c r="G245" s="2">
        <v>5</v>
      </c>
      <c r="H245" s="2">
        <v>9</v>
      </c>
      <c r="I245" s="2">
        <v>261</v>
      </c>
      <c r="J245" s="2">
        <v>140</v>
      </c>
      <c r="K245" s="2">
        <v>178</v>
      </c>
      <c r="L245" s="2">
        <v>75</v>
      </c>
      <c r="M245" s="2">
        <v>0</v>
      </c>
      <c r="N245" s="2">
        <v>934</v>
      </c>
    </row>
    <row r="246" spans="1:14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2">
        <v>0</v>
      </c>
      <c r="F246" s="2">
        <v>240</v>
      </c>
      <c r="G246" s="2">
        <v>39</v>
      </c>
      <c r="H246" s="2">
        <v>214</v>
      </c>
      <c r="I246" s="2">
        <v>955</v>
      </c>
      <c r="J246" s="2">
        <v>2372</v>
      </c>
      <c r="K246" s="2">
        <v>1281</v>
      </c>
      <c r="L246" s="2">
        <v>115</v>
      </c>
      <c r="M246" s="2">
        <v>0</v>
      </c>
      <c r="N246" s="2">
        <v>5216</v>
      </c>
    </row>
    <row r="247" spans="1:14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2">
        <v>6</v>
      </c>
      <c r="F247" s="2">
        <v>2022</v>
      </c>
      <c r="G247" s="2">
        <v>8</v>
      </c>
      <c r="H247" s="2">
        <v>9</v>
      </c>
      <c r="I247" s="2">
        <v>461</v>
      </c>
      <c r="J247" s="2">
        <v>287</v>
      </c>
      <c r="K247" s="2">
        <v>241</v>
      </c>
      <c r="L247" s="2">
        <v>4</v>
      </c>
      <c r="M247" s="2">
        <v>0</v>
      </c>
      <c r="N247" s="2">
        <v>3038</v>
      </c>
    </row>
    <row r="248" spans="1:14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2">
        <v>2</v>
      </c>
      <c r="F248" s="2">
        <v>41</v>
      </c>
      <c r="G248" s="2">
        <v>1</v>
      </c>
      <c r="H248" s="2">
        <v>0</v>
      </c>
      <c r="I248" s="2">
        <v>59</v>
      </c>
      <c r="J248" s="2">
        <v>33</v>
      </c>
      <c r="K248" s="2">
        <v>98</v>
      </c>
      <c r="L248" s="2">
        <v>12</v>
      </c>
      <c r="M248" s="2">
        <v>0</v>
      </c>
      <c r="N248" s="2">
        <v>246</v>
      </c>
    </row>
    <row r="249" spans="1:14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2">
        <v>0</v>
      </c>
      <c r="F249" s="2">
        <v>55</v>
      </c>
      <c r="G249" s="2">
        <v>0</v>
      </c>
      <c r="H249" s="2">
        <v>0</v>
      </c>
      <c r="I249" s="2">
        <v>75</v>
      </c>
      <c r="J249" s="2">
        <v>108</v>
      </c>
      <c r="K249" s="2">
        <v>85</v>
      </c>
      <c r="L249" s="2">
        <v>45</v>
      </c>
      <c r="M249" s="2">
        <v>0</v>
      </c>
      <c r="N249" s="2">
        <v>368</v>
      </c>
    </row>
    <row r="250" spans="1:14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2">
        <v>0</v>
      </c>
      <c r="F250" s="2">
        <v>42</v>
      </c>
      <c r="G250" s="2">
        <v>1</v>
      </c>
      <c r="H250" s="2">
        <v>0</v>
      </c>
      <c r="I250" s="2">
        <v>80</v>
      </c>
      <c r="J250" s="2">
        <v>36</v>
      </c>
      <c r="K250" s="2">
        <v>0</v>
      </c>
      <c r="L250" s="2">
        <v>12</v>
      </c>
      <c r="M250" s="2">
        <v>0</v>
      </c>
      <c r="N250" s="2">
        <v>171</v>
      </c>
    </row>
    <row r="251" spans="1:14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2">
        <v>0</v>
      </c>
      <c r="F251" s="2">
        <v>197</v>
      </c>
      <c r="G251" s="2">
        <v>13</v>
      </c>
      <c r="H251" s="2">
        <v>40</v>
      </c>
      <c r="I251" s="2">
        <v>554</v>
      </c>
      <c r="J251" s="2">
        <v>545</v>
      </c>
      <c r="K251" s="2">
        <v>431</v>
      </c>
      <c r="L251" s="2">
        <v>2128</v>
      </c>
      <c r="M251" s="2">
        <v>0</v>
      </c>
      <c r="N251" s="2">
        <v>3908</v>
      </c>
    </row>
    <row r="252" spans="1:14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2">
        <v>72</v>
      </c>
      <c r="F252" s="2">
        <v>6216</v>
      </c>
      <c r="G252" s="2">
        <v>100</v>
      </c>
      <c r="H252" s="2">
        <v>3041</v>
      </c>
      <c r="I252" s="2">
        <v>10464</v>
      </c>
      <c r="J252" s="2">
        <v>13069</v>
      </c>
      <c r="K252" s="2">
        <v>1826</v>
      </c>
      <c r="L252" s="2">
        <v>634</v>
      </c>
      <c r="M252" s="2">
        <v>0</v>
      </c>
      <c r="N252" s="2">
        <v>35422</v>
      </c>
    </row>
    <row r="253" spans="1:14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2">
        <v>4</v>
      </c>
      <c r="F253" s="2">
        <v>700</v>
      </c>
      <c r="G253" s="2">
        <v>6</v>
      </c>
      <c r="H253" s="2">
        <v>45</v>
      </c>
      <c r="I253" s="2">
        <v>266</v>
      </c>
      <c r="J253" s="2">
        <v>252</v>
      </c>
      <c r="K253" s="2">
        <v>7</v>
      </c>
      <c r="L253" s="2">
        <v>18</v>
      </c>
      <c r="M253" s="2">
        <v>0</v>
      </c>
      <c r="N253" s="2">
        <v>1298</v>
      </c>
    </row>
    <row r="254" spans="1:14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2">
        <v>0</v>
      </c>
      <c r="F254" s="2">
        <v>22</v>
      </c>
      <c r="G254" s="2">
        <v>1</v>
      </c>
      <c r="H254" s="2">
        <v>326</v>
      </c>
      <c r="I254" s="2">
        <v>23</v>
      </c>
      <c r="J254" s="2">
        <v>134</v>
      </c>
      <c r="K254" s="2">
        <v>179</v>
      </c>
      <c r="L254" s="2">
        <v>32</v>
      </c>
      <c r="M254" s="2">
        <v>0</v>
      </c>
      <c r="N254" s="2">
        <v>717</v>
      </c>
    </row>
    <row r="255" spans="1:14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2">
        <v>6</v>
      </c>
      <c r="F255" s="2">
        <v>2413</v>
      </c>
      <c r="G255" s="2">
        <v>11</v>
      </c>
      <c r="H255" s="2">
        <v>46</v>
      </c>
      <c r="I255" s="2">
        <v>540</v>
      </c>
      <c r="J255" s="2">
        <v>430</v>
      </c>
      <c r="K255" s="2">
        <v>211</v>
      </c>
      <c r="L255" s="2">
        <v>42</v>
      </c>
      <c r="M255" s="2">
        <v>0</v>
      </c>
      <c r="N255" s="2">
        <v>3699</v>
      </c>
    </row>
    <row r="256" spans="1:14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2">
        <v>5</v>
      </c>
      <c r="F256" s="2">
        <v>2089</v>
      </c>
      <c r="G256" s="2">
        <v>42</v>
      </c>
      <c r="H256" s="2">
        <v>70</v>
      </c>
      <c r="I256" s="2">
        <v>284</v>
      </c>
      <c r="J256" s="2">
        <v>144</v>
      </c>
      <c r="K256" s="2">
        <v>229</v>
      </c>
      <c r="L256" s="2">
        <v>50</v>
      </c>
      <c r="M256" s="2">
        <v>0</v>
      </c>
      <c r="N256" s="2">
        <v>2913</v>
      </c>
    </row>
    <row r="257" spans="1:14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2">
        <v>0</v>
      </c>
      <c r="F257" s="2">
        <v>96</v>
      </c>
      <c r="G257" s="2">
        <v>0</v>
      </c>
      <c r="H257" s="2">
        <v>0</v>
      </c>
      <c r="I257" s="2">
        <v>40</v>
      </c>
      <c r="J257" s="2">
        <v>61</v>
      </c>
      <c r="K257" s="2">
        <v>69</v>
      </c>
      <c r="L257" s="2">
        <v>0</v>
      </c>
      <c r="M257" s="2">
        <v>0</v>
      </c>
      <c r="N257" s="2">
        <v>266</v>
      </c>
    </row>
    <row r="258" spans="1:14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2">
        <v>0</v>
      </c>
      <c r="F258" s="2">
        <v>0</v>
      </c>
      <c r="G258" s="2">
        <v>0</v>
      </c>
      <c r="H258" s="2">
        <v>0</v>
      </c>
      <c r="I258" s="2">
        <v>6</v>
      </c>
      <c r="J258" s="2">
        <v>12</v>
      </c>
      <c r="K258" s="2">
        <v>50</v>
      </c>
      <c r="L258" s="2">
        <v>0</v>
      </c>
      <c r="M258" s="2">
        <v>0</v>
      </c>
      <c r="N258" s="2">
        <v>68</v>
      </c>
    </row>
    <row r="259" spans="1:14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2">
        <v>21</v>
      </c>
      <c r="F259" s="2">
        <v>1618</v>
      </c>
      <c r="G259" s="2">
        <v>192</v>
      </c>
      <c r="H259" s="2">
        <v>252</v>
      </c>
      <c r="I259" s="2">
        <v>1525</v>
      </c>
      <c r="J259" s="2">
        <v>1635</v>
      </c>
      <c r="K259" s="2">
        <v>452</v>
      </c>
      <c r="L259" s="2">
        <v>116</v>
      </c>
      <c r="M259" s="2">
        <v>0</v>
      </c>
      <c r="N259" s="2">
        <v>5811</v>
      </c>
    </row>
    <row r="260" spans="1:14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2">
        <v>0</v>
      </c>
      <c r="F260" s="2">
        <v>34</v>
      </c>
      <c r="G260" s="2">
        <v>0</v>
      </c>
      <c r="H260" s="2">
        <v>22</v>
      </c>
      <c r="I260" s="2">
        <v>23</v>
      </c>
      <c r="J260" s="2">
        <v>244</v>
      </c>
      <c r="K260" s="2">
        <v>44</v>
      </c>
      <c r="L260" s="2">
        <v>1</v>
      </c>
      <c r="M260" s="2">
        <v>0</v>
      </c>
      <c r="N260" s="2">
        <v>368</v>
      </c>
    </row>
    <row r="261" spans="1:14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2">
        <v>0</v>
      </c>
      <c r="F261" s="2">
        <v>653</v>
      </c>
      <c r="G261" s="2">
        <v>246</v>
      </c>
      <c r="H261" s="2">
        <v>3</v>
      </c>
      <c r="I261" s="2">
        <v>155</v>
      </c>
      <c r="J261" s="2">
        <v>126</v>
      </c>
      <c r="K261" s="2">
        <v>90</v>
      </c>
      <c r="L261" s="2">
        <v>20</v>
      </c>
      <c r="M261" s="2">
        <v>0</v>
      </c>
      <c r="N261" s="2">
        <v>1293</v>
      </c>
    </row>
    <row r="262" spans="1:14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2">
        <v>1</v>
      </c>
      <c r="F262" s="2">
        <v>1362</v>
      </c>
      <c r="G262" s="2">
        <v>0</v>
      </c>
      <c r="H262" s="2">
        <v>32</v>
      </c>
      <c r="I262" s="2">
        <v>207</v>
      </c>
      <c r="J262" s="2">
        <v>223</v>
      </c>
      <c r="K262" s="2">
        <v>125</v>
      </c>
      <c r="L262" s="2">
        <v>79</v>
      </c>
      <c r="M262" s="2">
        <v>0</v>
      </c>
      <c r="N262" s="2">
        <v>2029</v>
      </c>
    </row>
    <row r="263" spans="1:14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2">
        <v>0</v>
      </c>
      <c r="F263" s="2">
        <v>2128</v>
      </c>
      <c r="G263" s="2">
        <v>6</v>
      </c>
      <c r="H263" s="2">
        <v>83</v>
      </c>
      <c r="I263" s="2">
        <v>446</v>
      </c>
      <c r="J263" s="2">
        <v>688</v>
      </c>
      <c r="K263" s="2">
        <v>253</v>
      </c>
      <c r="L263" s="2">
        <v>87</v>
      </c>
      <c r="M263" s="2">
        <v>0</v>
      </c>
      <c r="N263" s="2">
        <v>3691</v>
      </c>
    </row>
    <row r="264" spans="1:14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2">
        <v>0</v>
      </c>
      <c r="F264" s="2">
        <v>160</v>
      </c>
      <c r="G264" s="2">
        <v>0</v>
      </c>
      <c r="H264" s="2">
        <v>0</v>
      </c>
      <c r="I264" s="2">
        <v>76</v>
      </c>
      <c r="J264" s="2">
        <v>18</v>
      </c>
      <c r="K264" s="2">
        <v>52</v>
      </c>
      <c r="L264" s="2">
        <v>3</v>
      </c>
      <c r="M264" s="2">
        <v>0</v>
      </c>
      <c r="N264" s="2">
        <v>309</v>
      </c>
    </row>
    <row r="265" spans="1:14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2">
        <v>497</v>
      </c>
      <c r="F265" s="2">
        <v>788</v>
      </c>
      <c r="G265" s="2">
        <v>14</v>
      </c>
      <c r="H265" s="2">
        <v>209</v>
      </c>
      <c r="I265" s="2">
        <v>169</v>
      </c>
      <c r="J265" s="2">
        <v>528</v>
      </c>
      <c r="K265" s="2">
        <v>247</v>
      </c>
      <c r="L265" s="2">
        <v>21</v>
      </c>
      <c r="M265" s="2">
        <v>0</v>
      </c>
      <c r="N265" s="2">
        <v>2473</v>
      </c>
    </row>
    <row r="266" spans="1:14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2">
        <v>0</v>
      </c>
      <c r="F266" s="2">
        <v>1893</v>
      </c>
      <c r="G266" s="2">
        <v>4</v>
      </c>
      <c r="H266" s="2">
        <v>7</v>
      </c>
      <c r="I266" s="2">
        <v>839</v>
      </c>
      <c r="J266" s="2">
        <v>547</v>
      </c>
      <c r="K266" s="2">
        <v>297</v>
      </c>
      <c r="L266" s="2">
        <v>12</v>
      </c>
      <c r="M266" s="2">
        <v>0</v>
      </c>
      <c r="N266" s="2">
        <v>3599</v>
      </c>
    </row>
    <row r="267" spans="1:14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2">
        <v>0</v>
      </c>
      <c r="F267" s="2">
        <v>64</v>
      </c>
      <c r="G267" s="2">
        <v>0</v>
      </c>
      <c r="H267" s="2">
        <v>3</v>
      </c>
      <c r="I267" s="2">
        <v>25</v>
      </c>
      <c r="J267" s="2">
        <v>9</v>
      </c>
      <c r="K267" s="2">
        <v>61</v>
      </c>
      <c r="L267" s="2">
        <v>0</v>
      </c>
      <c r="M267" s="2">
        <v>0</v>
      </c>
      <c r="N267" s="2">
        <v>162</v>
      </c>
    </row>
    <row r="268" spans="1:14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2">
        <v>0</v>
      </c>
      <c r="F268" s="2">
        <v>1576</v>
      </c>
      <c r="G268" s="2">
        <v>5</v>
      </c>
      <c r="H268" s="2">
        <v>18</v>
      </c>
      <c r="I268" s="2">
        <v>393</v>
      </c>
      <c r="J268" s="2">
        <v>428</v>
      </c>
      <c r="K268" s="2">
        <v>257</v>
      </c>
      <c r="L268" s="2">
        <v>65</v>
      </c>
      <c r="M268" s="2">
        <v>0</v>
      </c>
      <c r="N268" s="2">
        <v>2742</v>
      </c>
    </row>
    <row r="269" spans="1:14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2">
        <v>1</v>
      </c>
      <c r="F269" s="2">
        <v>401</v>
      </c>
      <c r="G269" s="2">
        <v>5</v>
      </c>
      <c r="H269" s="2">
        <v>16</v>
      </c>
      <c r="I269" s="2">
        <v>210</v>
      </c>
      <c r="J269" s="2">
        <v>116</v>
      </c>
      <c r="K269" s="2">
        <v>203</v>
      </c>
      <c r="L269" s="2">
        <v>145</v>
      </c>
      <c r="M269" s="2">
        <v>0</v>
      </c>
      <c r="N269" s="2">
        <v>1097</v>
      </c>
    </row>
    <row r="270" spans="1:14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16</v>
      </c>
      <c r="K270" s="2">
        <v>37</v>
      </c>
      <c r="L270" s="2">
        <v>2</v>
      </c>
      <c r="M270" s="2">
        <v>0</v>
      </c>
      <c r="N270" s="2">
        <v>55</v>
      </c>
    </row>
    <row r="271" spans="1:14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2">
        <v>44</v>
      </c>
      <c r="F271" s="2">
        <v>2178</v>
      </c>
      <c r="G271" s="2">
        <v>1</v>
      </c>
      <c r="H271" s="2">
        <v>60</v>
      </c>
      <c r="I271" s="2">
        <v>813</v>
      </c>
      <c r="J271" s="2">
        <v>920</v>
      </c>
      <c r="K271" s="2">
        <v>538</v>
      </c>
      <c r="L271" s="2">
        <v>90</v>
      </c>
      <c r="M271" s="2">
        <v>0</v>
      </c>
      <c r="N271" s="2">
        <v>4644</v>
      </c>
    </row>
    <row r="272" spans="1:14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2">
        <v>0</v>
      </c>
      <c r="F272" s="2">
        <v>72</v>
      </c>
      <c r="G272" s="2">
        <v>6</v>
      </c>
      <c r="H272" s="2">
        <v>12</v>
      </c>
      <c r="I272" s="2">
        <v>101</v>
      </c>
      <c r="J272" s="2">
        <v>50</v>
      </c>
      <c r="K272" s="2">
        <v>194</v>
      </c>
      <c r="L272" s="2">
        <v>4</v>
      </c>
      <c r="M272" s="2">
        <v>0</v>
      </c>
      <c r="N272" s="2">
        <v>439</v>
      </c>
    </row>
    <row r="273" spans="1:14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2">
        <v>3</v>
      </c>
      <c r="F273" s="2">
        <v>7637</v>
      </c>
      <c r="G273" s="2">
        <v>16</v>
      </c>
      <c r="H273" s="2">
        <v>68</v>
      </c>
      <c r="I273" s="2">
        <v>1207</v>
      </c>
      <c r="J273" s="2">
        <v>1172</v>
      </c>
      <c r="K273" s="2">
        <v>642</v>
      </c>
      <c r="L273" s="2">
        <v>104</v>
      </c>
      <c r="M273" s="2">
        <v>0</v>
      </c>
      <c r="N273" s="2">
        <v>10849</v>
      </c>
    </row>
    <row r="274" spans="1:14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2">
        <v>0</v>
      </c>
      <c r="F274" s="2">
        <v>234</v>
      </c>
      <c r="G274" s="2">
        <v>0</v>
      </c>
      <c r="H274" s="2">
        <v>2</v>
      </c>
      <c r="I274" s="2">
        <v>39</v>
      </c>
      <c r="J274" s="2">
        <v>449</v>
      </c>
      <c r="K274" s="2">
        <v>149</v>
      </c>
      <c r="L274" s="2">
        <v>7</v>
      </c>
      <c r="M274" s="2">
        <v>0</v>
      </c>
      <c r="N274" s="2">
        <v>880</v>
      </c>
    </row>
    <row r="275" spans="1:14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2">
        <v>8</v>
      </c>
      <c r="F275" s="2">
        <v>1423</v>
      </c>
      <c r="G275" s="2">
        <v>5</v>
      </c>
      <c r="H275" s="2">
        <v>66</v>
      </c>
      <c r="I275" s="2">
        <v>153</v>
      </c>
      <c r="J275" s="2">
        <v>490</v>
      </c>
      <c r="K275" s="2">
        <v>237</v>
      </c>
      <c r="L275" s="2">
        <v>146</v>
      </c>
      <c r="M275" s="2">
        <v>0</v>
      </c>
      <c r="N275" s="2">
        <v>2528</v>
      </c>
    </row>
    <row r="276" spans="1:14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2">
        <v>24</v>
      </c>
      <c r="F276" s="2">
        <v>75</v>
      </c>
      <c r="G276" s="2">
        <v>19</v>
      </c>
      <c r="H276" s="2">
        <v>0</v>
      </c>
      <c r="I276" s="2">
        <v>6</v>
      </c>
      <c r="J276" s="2">
        <v>30</v>
      </c>
      <c r="K276" s="2">
        <v>151</v>
      </c>
      <c r="L276" s="2">
        <v>0</v>
      </c>
      <c r="M276" s="2">
        <v>0</v>
      </c>
      <c r="N276" s="2">
        <v>305</v>
      </c>
    </row>
    <row r="277" spans="1:14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2">
        <v>10</v>
      </c>
      <c r="F277" s="2">
        <v>645</v>
      </c>
      <c r="G277" s="2">
        <v>39</v>
      </c>
      <c r="H277" s="2">
        <v>0</v>
      </c>
      <c r="I277" s="2">
        <v>73</v>
      </c>
      <c r="J277" s="2">
        <v>51</v>
      </c>
      <c r="K277" s="2">
        <v>148</v>
      </c>
      <c r="L277" s="2">
        <v>5</v>
      </c>
      <c r="M277" s="2">
        <v>0</v>
      </c>
      <c r="N277" s="2">
        <v>971</v>
      </c>
    </row>
    <row r="278" spans="1:14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2">
        <v>8</v>
      </c>
      <c r="F278" s="2">
        <v>413</v>
      </c>
      <c r="G278" s="2">
        <v>2</v>
      </c>
      <c r="H278" s="2">
        <v>8</v>
      </c>
      <c r="I278" s="2">
        <v>110</v>
      </c>
      <c r="J278" s="2">
        <v>175</v>
      </c>
      <c r="K278" s="2">
        <v>120</v>
      </c>
      <c r="L278" s="2">
        <v>26</v>
      </c>
      <c r="M278" s="2">
        <v>0</v>
      </c>
      <c r="N278" s="2">
        <v>862</v>
      </c>
    </row>
    <row r="279" spans="1:14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2">
        <v>121</v>
      </c>
      <c r="F279" s="2">
        <v>317</v>
      </c>
      <c r="G279" s="2">
        <v>3</v>
      </c>
      <c r="H279" s="2">
        <v>8</v>
      </c>
      <c r="I279" s="2">
        <v>407</v>
      </c>
      <c r="J279" s="2">
        <v>109</v>
      </c>
      <c r="K279" s="2">
        <v>2</v>
      </c>
      <c r="L279" s="2">
        <v>19</v>
      </c>
      <c r="M279" s="2">
        <v>0</v>
      </c>
      <c r="N279" s="2">
        <v>986</v>
      </c>
    </row>
    <row r="280" spans="1:14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2">
        <v>39</v>
      </c>
      <c r="F280" s="2">
        <v>5370</v>
      </c>
      <c r="G280" s="2">
        <v>444</v>
      </c>
      <c r="H280" s="2">
        <v>2733</v>
      </c>
      <c r="I280" s="2">
        <v>5466</v>
      </c>
      <c r="J280" s="2">
        <v>7944</v>
      </c>
      <c r="K280" s="2">
        <v>1243</v>
      </c>
      <c r="L280" s="2">
        <v>150</v>
      </c>
      <c r="M280" s="2">
        <v>0</v>
      </c>
      <c r="N280" s="2">
        <v>23389</v>
      </c>
    </row>
    <row r="281" spans="1:14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2">
        <v>0</v>
      </c>
      <c r="F281" s="2">
        <v>66</v>
      </c>
      <c r="G281" s="2">
        <v>0</v>
      </c>
      <c r="H281" s="2">
        <v>0</v>
      </c>
      <c r="I281" s="2">
        <v>81</v>
      </c>
      <c r="J281" s="2">
        <v>51</v>
      </c>
      <c r="K281" s="2">
        <v>1</v>
      </c>
      <c r="L281" s="2">
        <v>12</v>
      </c>
      <c r="M281" s="2">
        <v>0</v>
      </c>
      <c r="N281" s="2">
        <v>211</v>
      </c>
    </row>
    <row r="282" spans="1:14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2">
        <v>0</v>
      </c>
      <c r="F282" s="2">
        <v>542</v>
      </c>
      <c r="G282" s="2">
        <v>102</v>
      </c>
      <c r="H282" s="2">
        <v>205</v>
      </c>
      <c r="I282" s="2">
        <v>321</v>
      </c>
      <c r="J282" s="2">
        <v>253</v>
      </c>
      <c r="K282" s="2">
        <v>180</v>
      </c>
      <c r="L282" s="2">
        <v>40</v>
      </c>
      <c r="M282" s="2">
        <v>0</v>
      </c>
      <c r="N282" s="2">
        <v>1643</v>
      </c>
    </row>
    <row r="283" spans="1:14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2">
        <v>0</v>
      </c>
      <c r="F283" s="2">
        <v>46</v>
      </c>
      <c r="G283" s="2">
        <v>0</v>
      </c>
      <c r="H283" s="2">
        <v>0</v>
      </c>
      <c r="I283" s="2">
        <v>20</v>
      </c>
      <c r="J283" s="2">
        <v>21</v>
      </c>
      <c r="K283" s="2">
        <v>76</v>
      </c>
      <c r="L283" s="2">
        <v>7</v>
      </c>
      <c r="M283" s="2">
        <v>0</v>
      </c>
      <c r="N283" s="2">
        <v>170</v>
      </c>
    </row>
    <row r="284" spans="1:14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2">
        <v>0</v>
      </c>
      <c r="F284" s="2">
        <v>44</v>
      </c>
      <c r="G284" s="2">
        <v>7</v>
      </c>
      <c r="H284" s="2">
        <v>0</v>
      </c>
      <c r="I284" s="2">
        <v>148</v>
      </c>
      <c r="J284" s="2">
        <v>159</v>
      </c>
      <c r="K284" s="2">
        <v>172</v>
      </c>
      <c r="L284" s="2">
        <v>142</v>
      </c>
      <c r="M284" s="2">
        <v>0</v>
      </c>
      <c r="N284" s="2">
        <v>672</v>
      </c>
    </row>
    <row r="285" spans="1:14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2">
        <v>0</v>
      </c>
      <c r="F285" s="2">
        <v>0</v>
      </c>
      <c r="G285" s="2">
        <v>1</v>
      </c>
      <c r="H285" s="2">
        <v>0</v>
      </c>
      <c r="I285" s="2">
        <v>5</v>
      </c>
      <c r="J285" s="2">
        <v>41</v>
      </c>
      <c r="K285" s="2">
        <v>111</v>
      </c>
      <c r="L285" s="2">
        <v>20</v>
      </c>
      <c r="M285" s="2">
        <v>0</v>
      </c>
      <c r="N285" s="2">
        <v>178</v>
      </c>
    </row>
    <row r="286" spans="1:14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2">
        <v>141</v>
      </c>
      <c r="F286" s="2">
        <v>1978</v>
      </c>
      <c r="G286" s="2">
        <v>49</v>
      </c>
      <c r="H286" s="2">
        <v>40</v>
      </c>
      <c r="I286" s="2">
        <v>394</v>
      </c>
      <c r="J286" s="2">
        <v>741</v>
      </c>
      <c r="K286" s="2">
        <v>10</v>
      </c>
      <c r="L286" s="2">
        <v>79</v>
      </c>
      <c r="M286" s="2">
        <v>0</v>
      </c>
      <c r="N286" s="2">
        <v>3432</v>
      </c>
    </row>
    <row r="287" spans="1:14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2">
        <v>1</v>
      </c>
      <c r="F287" s="2">
        <v>185</v>
      </c>
      <c r="G287" s="2">
        <v>1</v>
      </c>
      <c r="H287" s="2">
        <v>0</v>
      </c>
      <c r="I287" s="2">
        <v>52</v>
      </c>
      <c r="J287" s="2">
        <v>88</v>
      </c>
      <c r="K287" s="2">
        <v>52</v>
      </c>
      <c r="L287" s="2">
        <v>45</v>
      </c>
      <c r="M287" s="2">
        <v>0</v>
      </c>
      <c r="N287" s="2">
        <v>424</v>
      </c>
    </row>
    <row r="288" spans="1:14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2">
        <v>0</v>
      </c>
      <c r="F288" s="2">
        <v>53</v>
      </c>
      <c r="G288" s="2">
        <v>0</v>
      </c>
      <c r="H288" s="2">
        <v>0</v>
      </c>
      <c r="I288" s="2">
        <v>45</v>
      </c>
      <c r="J288" s="2">
        <v>11</v>
      </c>
      <c r="K288" s="2">
        <v>92</v>
      </c>
      <c r="L288" s="2">
        <v>23</v>
      </c>
      <c r="M288" s="2">
        <v>0</v>
      </c>
      <c r="N288" s="2">
        <v>224</v>
      </c>
    </row>
    <row r="289" spans="1:14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2">
        <v>0</v>
      </c>
      <c r="F289" s="2">
        <v>1100</v>
      </c>
      <c r="G289" s="2">
        <v>4</v>
      </c>
      <c r="H289" s="2">
        <v>6</v>
      </c>
      <c r="I289" s="2">
        <v>47</v>
      </c>
      <c r="J289" s="2">
        <v>204</v>
      </c>
      <c r="K289" s="2">
        <v>167</v>
      </c>
      <c r="L289" s="2">
        <v>120</v>
      </c>
      <c r="M289" s="2">
        <v>0</v>
      </c>
      <c r="N289" s="2">
        <v>1648</v>
      </c>
    </row>
    <row r="290" spans="1:14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2">
        <v>0</v>
      </c>
      <c r="F290" s="2">
        <v>149</v>
      </c>
      <c r="G290" s="2">
        <v>3</v>
      </c>
      <c r="H290" s="2">
        <v>1</v>
      </c>
      <c r="I290" s="2">
        <v>90</v>
      </c>
      <c r="J290" s="2">
        <v>101</v>
      </c>
      <c r="K290" s="2">
        <v>106</v>
      </c>
      <c r="L290" s="2">
        <v>0</v>
      </c>
      <c r="M290" s="2">
        <v>0</v>
      </c>
      <c r="N290" s="2">
        <v>450</v>
      </c>
    </row>
    <row r="291" spans="1:14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2">
        <v>16</v>
      </c>
      <c r="F291" s="2">
        <v>4577</v>
      </c>
      <c r="G291" s="2">
        <v>138</v>
      </c>
      <c r="H291" s="2">
        <v>654</v>
      </c>
      <c r="I291" s="2">
        <v>1997</v>
      </c>
      <c r="J291" s="2">
        <v>2604</v>
      </c>
      <c r="K291" s="2">
        <v>910</v>
      </c>
      <c r="L291" s="2">
        <v>671</v>
      </c>
      <c r="M291" s="2">
        <v>0</v>
      </c>
      <c r="N291" s="2">
        <v>11567</v>
      </c>
    </row>
    <row r="292" spans="1:14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2">
        <v>0</v>
      </c>
      <c r="F292" s="2">
        <v>204</v>
      </c>
      <c r="G292" s="2">
        <v>0</v>
      </c>
      <c r="H292" s="2">
        <v>8</v>
      </c>
      <c r="I292" s="2">
        <v>36</v>
      </c>
      <c r="J292" s="2">
        <v>36</v>
      </c>
      <c r="K292" s="2">
        <v>126</v>
      </c>
      <c r="L292" s="2">
        <v>32</v>
      </c>
      <c r="M292" s="2">
        <v>0</v>
      </c>
      <c r="N292" s="2">
        <v>442</v>
      </c>
    </row>
    <row r="293" spans="1:14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2">
        <v>0</v>
      </c>
      <c r="F293" s="2">
        <v>187</v>
      </c>
      <c r="G293" s="2">
        <v>1</v>
      </c>
      <c r="H293" s="2">
        <v>6</v>
      </c>
      <c r="I293" s="2">
        <v>21</v>
      </c>
      <c r="J293" s="2">
        <v>33</v>
      </c>
      <c r="K293" s="2">
        <v>93</v>
      </c>
      <c r="L293" s="2">
        <v>2</v>
      </c>
      <c r="M293" s="2">
        <v>0</v>
      </c>
      <c r="N293" s="2">
        <v>343</v>
      </c>
    </row>
    <row r="294" spans="1:14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2">
        <v>4</v>
      </c>
      <c r="F294" s="2">
        <v>1820</v>
      </c>
      <c r="G294" s="2">
        <v>144</v>
      </c>
      <c r="H294" s="2">
        <v>300</v>
      </c>
      <c r="I294" s="2">
        <v>1901</v>
      </c>
      <c r="J294" s="2">
        <v>1587</v>
      </c>
      <c r="K294" s="2">
        <v>587</v>
      </c>
      <c r="L294" s="2">
        <v>679</v>
      </c>
      <c r="M294" s="2">
        <v>0</v>
      </c>
      <c r="N294" s="2">
        <v>7022</v>
      </c>
    </row>
    <row r="295" spans="1:14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2">
        <v>0</v>
      </c>
      <c r="F295" s="2">
        <v>18</v>
      </c>
      <c r="G295" s="2">
        <v>1</v>
      </c>
      <c r="H295" s="2">
        <v>2</v>
      </c>
      <c r="I295" s="2">
        <v>45</v>
      </c>
      <c r="J295" s="2">
        <v>44</v>
      </c>
      <c r="K295" s="2">
        <v>71</v>
      </c>
      <c r="L295" s="2">
        <v>31</v>
      </c>
      <c r="M295" s="2">
        <v>0</v>
      </c>
      <c r="N295" s="2">
        <v>212</v>
      </c>
    </row>
    <row r="296" spans="1:14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2">
        <v>0</v>
      </c>
      <c r="F296" s="2">
        <v>2587</v>
      </c>
      <c r="G296" s="2">
        <v>7</v>
      </c>
      <c r="H296" s="2">
        <v>70</v>
      </c>
      <c r="I296" s="2">
        <v>824</v>
      </c>
      <c r="J296" s="2">
        <v>734</v>
      </c>
      <c r="K296" s="2">
        <v>338</v>
      </c>
      <c r="L296" s="2">
        <v>332</v>
      </c>
      <c r="M296" s="2">
        <v>0</v>
      </c>
      <c r="N296" s="2">
        <v>4892</v>
      </c>
    </row>
    <row r="297" spans="1:14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25">
        <v>0</v>
      </c>
      <c r="F297" s="25">
        <v>77</v>
      </c>
      <c r="G297" s="25">
        <v>0</v>
      </c>
      <c r="H297" s="25">
        <v>5</v>
      </c>
      <c r="I297" s="25">
        <v>16</v>
      </c>
      <c r="J297" s="25">
        <v>4</v>
      </c>
      <c r="K297" s="25">
        <v>70</v>
      </c>
      <c r="L297" s="25">
        <v>11</v>
      </c>
      <c r="M297" s="25">
        <v>0</v>
      </c>
      <c r="N297" s="25">
        <v>183</v>
      </c>
    </row>
    <row r="298" spans="1:3" ht="12.75">
      <c r="A298" s="4" t="s">
        <v>180</v>
      </c>
      <c r="B298" s="4"/>
      <c r="C298" s="4"/>
    </row>
    <row r="299" spans="1:4" ht="12.75">
      <c r="A299" s="4"/>
      <c r="B299" s="4"/>
      <c r="C299" s="4"/>
      <c r="D299" s="4"/>
    </row>
  </sheetData>
  <sheetProtection/>
  <mergeCells count="14">
    <mergeCell ref="B2:B3"/>
    <mergeCell ref="D2:D3"/>
    <mergeCell ref="A2:A3"/>
    <mergeCell ref="C2:C3"/>
    <mergeCell ref="I2:I3"/>
    <mergeCell ref="E2:E3"/>
    <mergeCell ref="F2:F3"/>
    <mergeCell ref="N2:N3"/>
    <mergeCell ref="J2:J3"/>
    <mergeCell ref="K2:K3"/>
    <mergeCell ref="L2:L3"/>
    <mergeCell ref="M2:M3"/>
    <mergeCell ref="G2:G3"/>
    <mergeCell ref="H2:H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1" customWidth="1"/>
    <col min="2" max="2" width="23.7109375" style="1" customWidth="1"/>
    <col min="3" max="3" width="10.7109375" style="1" customWidth="1"/>
    <col min="4" max="4" width="23.7109375" style="1" customWidth="1"/>
    <col min="5" max="14" width="13.7109375" style="1" customWidth="1"/>
    <col min="15" max="16384" width="9.140625" style="1" customWidth="1"/>
  </cols>
  <sheetData>
    <row r="1" spans="1:4" ht="12.75">
      <c r="A1" s="4" t="s">
        <v>334</v>
      </c>
      <c r="B1" s="4"/>
      <c r="C1" s="4"/>
      <c r="D1" s="4"/>
    </row>
    <row r="2" spans="1:14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3" customFormat="1" ht="12.75">
      <c r="A4" s="17"/>
      <c r="B4" s="17"/>
      <c r="C4" s="17"/>
      <c r="D4" s="26" t="s">
        <v>385</v>
      </c>
      <c r="E4" s="43">
        <v>5233</v>
      </c>
      <c r="F4" s="43">
        <v>416582</v>
      </c>
      <c r="G4" s="43">
        <v>13570</v>
      </c>
      <c r="H4" s="43">
        <v>42779</v>
      </c>
      <c r="I4" s="43">
        <v>214045</v>
      </c>
      <c r="J4" s="43">
        <v>327065</v>
      </c>
      <c r="K4" s="43">
        <v>180233</v>
      </c>
      <c r="L4" s="43">
        <v>36105</v>
      </c>
      <c r="M4" s="43">
        <v>0</v>
      </c>
      <c r="N4" s="43">
        <v>1235612</v>
      </c>
    </row>
    <row r="5" spans="1:14" ht="12.75">
      <c r="A5" s="15" t="s">
        <v>296</v>
      </c>
      <c r="B5" s="16" t="s">
        <v>339</v>
      </c>
      <c r="C5" s="20">
        <v>4200051</v>
      </c>
      <c r="D5" s="16" t="s">
        <v>2</v>
      </c>
      <c r="E5" s="5">
        <v>0</v>
      </c>
      <c r="F5" s="5">
        <v>5</v>
      </c>
      <c r="G5" s="5">
        <v>0</v>
      </c>
      <c r="H5" s="5">
        <v>0</v>
      </c>
      <c r="I5" s="5">
        <v>11</v>
      </c>
      <c r="J5" s="5">
        <v>19</v>
      </c>
      <c r="K5" s="5">
        <v>86</v>
      </c>
      <c r="L5" s="5">
        <v>0</v>
      </c>
      <c r="M5" s="5">
        <v>0</v>
      </c>
      <c r="N5" s="5">
        <v>121</v>
      </c>
    </row>
    <row r="6" spans="1:14" ht="12.75">
      <c r="A6" s="15" t="s">
        <v>331</v>
      </c>
      <c r="B6" s="16" t="s">
        <v>340</v>
      </c>
      <c r="C6" s="20">
        <v>4200101</v>
      </c>
      <c r="D6" s="16" t="s">
        <v>3</v>
      </c>
      <c r="E6" s="5">
        <v>3</v>
      </c>
      <c r="F6" s="5">
        <v>221</v>
      </c>
      <c r="G6" s="5">
        <v>3</v>
      </c>
      <c r="H6" s="5">
        <v>886</v>
      </c>
      <c r="I6" s="5">
        <v>252</v>
      </c>
      <c r="J6" s="5">
        <v>252</v>
      </c>
      <c r="K6" s="5">
        <v>365</v>
      </c>
      <c r="L6" s="5">
        <v>184</v>
      </c>
      <c r="M6" s="5">
        <v>0</v>
      </c>
      <c r="N6" s="5">
        <v>2166</v>
      </c>
    </row>
    <row r="7" spans="1:14" ht="12.75">
      <c r="A7" s="15" t="s">
        <v>300</v>
      </c>
      <c r="B7" s="21" t="s">
        <v>341</v>
      </c>
      <c r="C7" s="20">
        <v>4200200</v>
      </c>
      <c r="D7" s="16" t="s">
        <v>227</v>
      </c>
      <c r="E7" s="5">
        <v>0</v>
      </c>
      <c r="F7" s="5">
        <v>1074</v>
      </c>
      <c r="G7" s="5">
        <v>4</v>
      </c>
      <c r="H7" s="5">
        <v>2</v>
      </c>
      <c r="I7" s="5">
        <v>182</v>
      </c>
      <c r="J7" s="5">
        <v>124</v>
      </c>
      <c r="K7" s="5">
        <v>144</v>
      </c>
      <c r="L7" s="5">
        <v>41</v>
      </c>
      <c r="M7" s="5">
        <v>0</v>
      </c>
      <c r="N7" s="5">
        <v>1571</v>
      </c>
    </row>
    <row r="8" spans="1:14" ht="12.75">
      <c r="A8" s="15" t="s">
        <v>300</v>
      </c>
      <c r="B8" s="21" t="s">
        <v>341</v>
      </c>
      <c r="C8" s="20">
        <v>4200309</v>
      </c>
      <c r="D8" s="16" t="s">
        <v>224</v>
      </c>
      <c r="E8" s="5">
        <v>0</v>
      </c>
      <c r="F8" s="5">
        <v>208</v>
      </c>
      <c r="G8" s="5">
        <v>0</v>
      </c>
      <c r="H8" s="5">
        <v>5</v>
      </c>
      <c r="I8" s="5">
        <v>57</v>
      </c>
      <c r="J8" s="5">
        <v>2136</v>
      </c>
      <c r="K8" s="5">
        <v>92</v>
      </c>
      <c r="L8" s="5">
        <v>20</v>
      </c>
      <c r="M8" s="5">
        <v>0</v>
      </c>
      <c r="N8" s="5">
        <v>2518</v>
      </c>
    </row>
    <row r="9" spans="1:14" ht="12.75">
      <c r="A9" s="15" t="s">
        <v>295</v>
      </c>
      <c r="B9" s="16" t="s">
        <v>342</v>
      </c>
      <c r="C9" s="20">
        <v>4200408</v>
      </c>
      <c r="D9" s="16" t="s">
        <v>208</v>
      </c>
      <c r="E9" s="5">
        <v>0</v>
      </c>
      <c r="F9" s="5">
        <v>105</v>
      </c>
      <c r="G9" s="5">
        <v>4</v>
      </c>
      <c r="H9" s="5">
        <v>8</v>
      </c>
      <c r="I9" s="5">
        <v>130</v>
      </c>
      <c r="J9" s="5">
        <v>118</v>
      </c>
      <c r="K9" s="5">
        <v>223</v>
      </c>
      <c r="L9" s="5">
        <v>211</v>
      </c>
      <c r="M9" s="5">
        <v>0</v>
      </c>
      <c r="N9" s="5">
        <v>799</v>
      </c>
    </row>
    <row r="10" spans="1:14" ht="12.75">
      <c r="A10" s="15" t="s">
        <v>317</v>
      </c>
      <c r="B10" s="16" t="s">
        <v>343</v>
      </c>
      <c r="C10" s="20">
        <v>4200507</v>
      </c>
      <c r="D10" s="16" t="s">
        <v>285</v>
      </c>
      <c r="E10" s="5">
        <v>6</v>
      </c>
      <c r="F10" s="5">
        <v>56</v>
      </c>
      <c r="G10" s="5">
        <v>0</v>
      </c>
      <c r="H10" s="5">
        <v>0</v>
      </c>
      <c r="I10" s="5">
        <v>49</v>
      </c>
      <c r="J10" s="5">
        <v>28</v>
      </c>
      <c r="K10" s="5">
        <v>97</v>
      </c>
      <c r="L10" s="5">
        <v>6</v>
      </c>
      <c r="M10" s="5">
        <v>0</v>
      </c>
      <c r="N10" s="5">
        <v>242</v>
      </c>
    </row>
    <row r="11" spans="1:14" ht="12.75">
      <c r="A11" s="15" t="s">
        <v>328</v>
      </c>
      <c r="B11" s="16" t="s">
        <v>344</v>
      </c>
      <c r="C11" s="20">
        <v>4200556</v>
      </c>
      <c r="D11" s="16" t="s">
        <v>195</v>
      </c>
      <c r="E11" s="5">
        <v>0</v>
      </c>
      <c r="F11" s="5">
        <v>58</v>
      </c>
      <c r="G11" s="5">
        <v>0</v>
      </c>
      <c r="H11" s="5">
        <v>3</v>
      </c>
      <c r="I11" s="5">
        <v>45</v>
      </c>
      <c r="J11" s="5">
        <v>13</v>
      </c>
      <c r="K11" s="5">
        <v>49</v>
      </c>
      <c r="L11" s="5">
        <v>15</v>
      </c>
      <c r="M11" s="5">
        <v>0</v>
      </c>
      <c r="N11" s="5">
        <v>183</v>
      </c>
    </row>
    <row r="12" spans="1:14" ht="12.75">
      <c r="A12" s="15" t="s">
        <v>306</v>
      </c>
      <c r="B12" s="16" t="s">
        <v>345</v>
      </c>
      <c r="C12" s="20">
        <v>4200606</v>
      </c>
      <c r="D12" s="16" t="s">
        <v>242</v>
      </c>
      <c r="E12" s="5">
        <v>0</v>
      </c>
      <c r="F12" s="5">
        <v>91</v>
      </c>
      <c r="G12" s="5">
        <v>0</v>
      </c>
      <c r="H12" s="5">
        <v>3</v>
      </c>
      <c r="I12" s="5">
        <v>62</v>
      </c>
      <c r="J12" s="5">
        <v>132</v>
      </c>
      <c r="K12" s="5">
        <v>124</v>
      </c>
      <c r="L12" s="5">
        <v>1</v>
      </c>
      <c r="M12" s="5">
        <v>0</v>
      </c>
      <c r="N12" s="5">
        <v>413</v>
      </c>
    </row>
    <row r="13" spans="1:14" ht="12.75">
      <c r="A13" s="15" t="s">
        <v>301</v>
      </c>
      <c r="B13" s="16" t="s">
        <v>346</v>
      </c>
      <c r="C13" s="20">
        <v>4200705</v>
      </c>
      <c r="D13" s="16" t="s">
        <v>4</v>
      </c>
      <c r="E13" s="5">
        <v>2</v>
      </c>
      <c r="F13" s="5">
        <v>166</v>
      </c>
      <c r="G13" s="5">
        <v>3</v>
      </c>
      <c r="H13" s="5">
        <v>12</v>
      </c>
      <c r="I13" s="5">
        <v>173</v>
      </c>
      <c r="J13" s="5">
        <v>83</v>
      </c>
      <c r="K13" s="5">
        <v>171</v>
      </c>
      <c r="L13" s="5">
        <v>22</v>
      </c>
      <c r="M13" s="5">
        <v>0</v>
      </c>
      <c r="N13" s="5">
        <v>632</v>
      </c>
    </row>
    <row r="14" spans="1:14" ht="12.75">
      <c r="A14" s="15" t="s">
        <v>294</v>
      </c>
      <c r="B14" s="16" t="s">
        <v>347</v>
      </c>
      <c r="C14" s="20">
        <v>4200754</v>
      </c>
      <c r="D14" s="16" t="s">
        <v>5</v>
      </c>
      <c r="E14" s="5">
        <v>0</v>
      </c>
      <c r="F14" s="5">
        <v>50</v>
      </c>
      <c r="G14" s="5">
        <v>0</v>
      </c>
      <c r="H14" s="5">
        <v>0</v>
      </c>
      <c r="I14" s="5">
        <v>8</v>
      </c>
      <c r="J14" s="5">
        <v>8</v>
      </c>
      <c r="K14" s="5">
        <v>92</v>
      </c>
      <c r="L14" s="5">
        <v>4</v>
      </c>
      <c r="M14" s="5">
        <v>0</v>
      </c>
      <c r="N14" s="5">
        <v>162</v>
      </c>
    </row>
    <row r="15" spans="1:14" ht="12.75">
      <c r="A15" s="15" t="s">
        <v>318</v>
      </c>
      <c r="B15" s="21" t="s">
        <v>348</v>
      </c>
      <c r="C15" s="20">
        <v>4200804</v>
      </c>
      <c r="D15" s="16" t="s">
        <v>6</v>
      </c>
      <c r="E15" s="5">
        <v>0</v>
      </c>
      <c r="F15" s="5">
        <v>197</v>
      </c>
      <c r="G15" s="5">
        <v>6</v>
      </c>
      <c r="H15" s="5">
        <v>0</v>
      </c>
      <c r="I15" s="5">
        <v>100</v>
      </c>
      <c r="J15" s="5">
        <v>78</v>
      </c>
      <c r="K15" s="5">
        <v>147</v>
      </c>
      <c r="L15" s="5">
        <v>12</v>
      </c>
      <c r="M15" s="5">
        <v>0</v>
      </c>
      <c r="N15" s="5">
        <v>540</v>
      </c>
    </row>
    <row r="16" spans="1:14" ht="12.75">
      <c r="A16" s="15" t="s">
        <v>306</v>
      </c>
      <c r="B16" s="16" t="s">
        <v>345</v>
      </c>
      <c r="C16" s="20">
        <v>4200903</v>
      </c>
      <c r="D16" s="16" t="s">
        <v>7</v>
      </c>
      <c r="E16" s="5">
        <v>0</v>
      </c>
      <c r="F16" s="5">
        <v>49</v>
      </c>
      <c r="G16" s="5">
        <v>2</v>
      </c>
      <c r="H16" s="5">
        <v>22</v>
      </c>
      <c r="I16" s="5">
        <v>59</v>
      </c>
      <c r="J16" s="5">
        <v>105</v>
      </c>
      <c r="K16" s="5">
        <v>150</v>
      </c>
      <c r="L16" s="5">
        <v>2</v>
      </c>
      <c r="M16" s="5">
        <v>0</v>
      </c>
      <c r="N16" s="5">
        <v>389</v>
      </c>
    </row>
    <row r="17" spans="1:14" ht="12.75">
      <c r="A17" s="15" t="s">
        <v>315</v>
      </c>
      <c r="B17" s="16" t="s">
        <v>349</v>
      </c>
      <c r="C17" s="20">
        <v>4201000</v>
      </c>
      <c r="D17" s="16" t="s">
        <v>8</v>
      </c>
      <c r="E17" s="5">
        <v>0</v>
      </c>
      <c r="F17" s="5">
        <v>74</v>
      </c>
      <c r="G17" s="5">
        <v>127</v>
      </c>
      <c r="H17" s="5">
        <v>126</v>
      </c>
      <c r="I17" s="5">
        <v>149</v>
      </c>
      <c r="J17" s="5">
        <v>89</v>
      </c>
      <c r="K17" s="5">
        <v>223</v>
      </c>
      <c r="L17" s="5">
        <v>24</v>
      </c>
      <c r="M17" s="5">
        <v>0</v>
      </c>
      <c r="N17" s="5">
        <v>812</v>
      </c>
    </row>
    <row r="18" spans="1:14" ht="12.75">
      <c r="A18" s="15" t="s">
        <v>306</v>
      </c>
      <c r="B18" s="16" t="s">
        <v>345</v>
      </c>
      <c r="C18" s="20">
        <v>4201109</v>
      </c>
      <c r="D18" s="16" t="s">
        <v>243</v>
      </c>
      <c r="E18" s="5">
        <v>1</v>
      </c>
      <c r="F18" s="5">
        <v>29</v>
      </c>
      <c r="G18" s="5">
        <v>15</v>
      </c>
      <c r="H18" s="5">
        <v>1</v>
      </c>
      <c r="I18" s="5">
        <v>51</v>
      </c>
      <c r="J18" s="5">
        <v>97</v>
      </c>
      <c r="K18" s="5">
        <v>117</v>
      </c>
      <c r="L18" s="5">
        <v>4</v>
      </c>
      <c r="M18" s="5">
        <v>0</v>
      </c>
      <c r="N18" s="5">
        <v>315</v>
      </c>
    </row>
    <row r="19" spans="1:14" ht="12.75">
      <c r="A19" s="15" t="s">
        <v>306</v>
      </c>
      <c r="B19" s="16" t="s">
        <v>345</v>
      </c>
      <c r="C19" s="20">
        <v>4201208</v>
      </c>
      <c r="D19" s="16" t="s">
        <v>244</v>
      </c>
      <c r="E19" s="5">
        <v>0</v>
      </c>
      <c r="F19" s="5">
        <v>510</v>
      </c>
      <c r="G19" s="5">
        <v>2</v>
      </c>
      <c r="H19" s="5">
        <v>6</v>
      </c>
      <c r="I19" s="5">
        <v>117</v>
      </c>
      <c r="J19" s="5">
        <v>125</v>
      </c>
      <c r="K19" s="5">
        <v>182</v>
      </c>
      <c r="L19" s="5">
        <v>37</v>
      </c>
      <c r="M19" s="5">
        <v>0</v>
      </c>
      <c r="N19" s="5">
        <v>979</v>
      </c>
    </row>
    <row r="20" spans="1:14" ht="12.75">
      <c r="A20" s="15" t="s">
        <v>302</v>
      </c>
      <c r="B20" s="16" t="s">
        <v>350</v>
      </c>
      <c r="C20" s="20">
        <v>4201257</v>
      </c>
      <c r="D20" s="16" t="s">
        <v>230</v>
      </c>
      <c r="E20" s="5">
        <v>16</v>
      </c>
      <c r="F20" s="5">
        <v>1631</v>
      </c>
      <c r="G20" s="5">
        <v>3</v>
      </c>
      <c r="H20" s="5">
        <v>0</v>
      </c>
      <c r="I20" s="5">
        <v>286</v>
      </c>
      <c r="J20" s="5">
        <v>109</v>
      </c>
      <c r="K20" s="5">
        <v>191</v>
      </c>
      <c r="L20" s="5">
        <v>19</v>
      </c>
      <c r="M20" s="5">
        <v>0</v>
      </c>
      <c r="N20" s="5">
        <v>2255</v>
      </c>
    </row>
    <row r="21" spans="1:14" ht="12.75">
      <c r="A21" s="15" t="s">
        <v>351</v>
      </c>
      <c r="B21" s="16" t="s">
        <v>352</v>
      </c>
      <c r="C21" s="20">
        <v>4201273</v>
      </c>
      <c r="D21" s="16" t="s">
        <v>202</v>
      </c>
      <c r="E21" s="5">
        <v>0</v>
      </c>
      <c r="F21" s="5">
        <v>38</v>
      </c>
      <c r="G21" s="5">
        <v>0</v>
      </c>
      <c r="H21" s="5">
        <v>0</v>
      </c>
      <c r="I21" s="5">
        <v>31</v>
      </c>
      <c r="J21" s="5">
        <v>42</v>
      </c>
      <c r="K21" s="5">
        <v>0</v>
      </c>
      <c r="L21" s="5">
        <v>6</v>
      </c>
      <c r="M21" s="5">
        <v>0</v>
      </c>
      <c r="N21" s="5">
        <v>117</v>
      </c>
    </row>
    <row r="22" spans="1:14" ht="12.75">
      <c r="A22" s="15" t="s">
        <v>311</v>
      </c>
      <c r="B22" s="16" t="s">
        <v>353</v>
      </c>
      <c r="C22" s="20">
        <v>4201307</v>
      </c>
      <c r="D22" s="16" t="s">
        <v>9</v>
      </c>
      <c r="E22" s="5">
        <v>53</v>
      </c>
      <c r="F22" s="5">
        <v>624</v>
      </c>
      <c r="G22" s="5">
        <v>0</v>
      </c>
      <c r="H22" s="5">
        <v>18</v>
      </c>
      <c r="I22" s="5">
        <v>473</v>
      </c>
      <c r="J22" s="5">
        <v>1005</v>
      </c>
      <c r="K22" s="5">
        <v>320</v>
      </c>
      <c r="L22" s="5">
        <v>131</v>
      </c>
      <c r="M22" s="5">
        <v>0</v>
      </c>
      <c r="N22" s="5">
        <v>2624</v>
      </c>
    </row>
    <row r="23" spans="1:14" ht="12.75">
      <c r="A23" s="15" t="s">
        <v>310</v>
      </c>
      <c r="B23" s="16" t="s">
        <v>354</v>
      </c>
      <c r="C23" s="20">
        <v>4201406</v>
      </c>
      <c r="D23" s="16" t="s">
        <v>263</v>
      </c>
      <c r="E23" s="5">
        <v>7</v>
      </c>
      <c r="F23" s="5">
        <v>3335</v>
      </c>
      <c r="G23" s="5">
        <v>66</v>
      </c>
      <c r="H23" s="5">
        <v>169</v>
      </c>
      <c r="I23" s="5">
        <v>2765</v>
      </c>
      <c r="J23" s="5">
        <v>1918</v>
      </c>
      <c r="K23" s="5">
        <v>600</v>
      </c>
      <c r="L23" s="5">
        <v>172</v>
      </c>
      <c r="M23" s="5">
        <v>0</v>
      </c>
      <c r="N23" s="5">
        <v>9032</v>
      </c>
    </row>
    <row r="24" spans="1:14" ht="12.75">
      <c r="A24" s="15" t="s">
        <v>355</v>
      </c>
      <c r="B24" s="16" t="s">
        <v>356</v>
      </c>
      <c r="C24" s="20">
        <v>4201505</v>
      </c>
      <c r="D24" s="16" t="s">
        <v>252</v>
      </c>
      <c r="E24" s="5">
        <v>0</v>
      </c>
      <c r="F24" s="5">
        <v>760</v>
      </c>
      <c r="G24" s="5">
        <v>38</v>
      </c>
      <c r="H24" s="5">
        <v>16</v>
      </c>
      <c r="I24" s="5">
        <v>128</v>
      </c>
      <c r="J24" s="5">
        <v>90</v>
      </c>
      <c r="K24" s="5">
        <v>190</v>
      </c>
      <c r="L24" s="5">
        <v>9</v>
      </c>
      <c r="M24" s="5">
        <v>0</v>
      </c>
      <c r="N24" s="5">
        <v>1231</v>
      </c>
    </row>
    <row r="25" spans="1:14" ht="12.75">
      <c r="A25" s="15" t="s">
        <v>297</v>
      </c>
      <c r="B25" s="21" t="s">
        <v>357</v>
      </c>
      <c r="C25" s="20">
        <v>4201604</v>
      </c>
      <c r="D25" s="16" t="s">
        <v>10</v>
      </c>
      <c r="E25" s="5">
        <v>0</v>
      </c>
      <c r="F25" s="5">
        <v>162</v>
      </c>
      <c r="G25" s="5">
        <v>5</v>
      </c>
      <c r="H25" s="5">
        <v>16</v>
      </c>
      <c r="I25" s="5">
        <v>89</v>
      </c>
      <c r="J25" s="5">
        <v>219</v>
      </c>
      <c r="K25" s="5">
        <v>90</v>
      </c>
      <c r="L25" s="5">
        <v>43</v>
      </c>
      <c r="M25" s="5">
        <v>0</v>
      </c>
      <c r="N25" s="5">
        <v>624</v>
      </c>
    </row>
    <row r="26" spans="1:14" ht="12.75">
      <c r="A26" s="15" t="s">
        <v>351</v>
      </c>
      <c r="B26" s="16" t="s">
        <v>352</v>
      </c>
      <c r="C26" s="20">
        <v>4201653</v>
      </c>
      <c r="D26" s="16" t="s">
        <v>11</v>
      </c>
      <c r="E26" s="5">
        <v>0</v>
      </c>
      <c r="F26" s="5">
        <v>0</v>
      </c>
      <c r="G26" s="5">
        <v>0</v>
      </c>
      <c r="H26" s="5">
        <v>2</v>
      </c>
      <c r="I26" s="5">
        <v>14</v>
      </c>
      <c r="J26" s="5">
        <v>79</v>
      </c>
      <c r="K26" s="5">
        <v>83</v>
      </c>
      <c r="L26" s="5">
        <v>2</v>
      </c>
      <c r="M26" s="5">
        <v>0</v>
      </c>
      <c r="N26" s="5">
        <v>180</v>
      </c>
    </row>
    <row r="27" spans="1:14" ht="12.75">
      <c r="A27" s="15" t="s">
        <v>358</v>
      </c>
      <c r="B27" s="16" t="s">
        <v>359</v>
      </c>
      <c r="C27" s="20">
        <v>4201703</v>
      </c>
      <c r="D27" s="16" t="s">
        <v>12</v>
      </c>
      <c r="E27" s="5">
        <v>1</v>
      </c>
      <c r="F27" s="5">
        <v>1087</v>
      </c>
      <c r="G27" s="5">
        <v>5</v>
      </c>
      <c r="H27" s="5">
        <v>7</v>
      </c>
      <c r="I27" s="5">
        <v>203</v>
      </c>
      <c r="J27" s="5">
        <v>202</v>
      </c>
      <c r="K27" s="5">
        <v>130</v>
      </c>
      <c r="L27" s="5">
        <v>11</v>
      </c>
      <c r="M27" s="5">
        <v>0</v>
      </c>
      <c r="N27" s="5">
        <v>1646</v>
      </c>
    </row>
    <row r="28" spans="1:14" ht="12.75">
      <c r="A28" s="15" t="s">
        <v>301</v>
      </c>
      <c r="B28" s="16" t="s">
        <v>346</v>
      </c>
      <c r="C28" s="20">
        <v>4201802</v>
      </c>
      <c r="D28" s="16" t="s">
        <v>13</v>
      </c>
      <c r="E28" s="5">
        <v>0</v>
      </c>
      <c r="F28" s="5">
        <v>184</v>
      </c>
      <c r="G28" s="5">
        <v>3</v>
      </c>
      <c r="H28" s="5">
        <v>0</v>
      </c>
      <c r="I28" s="5">
        <v>60</v>
      </c>
      <c r="J28" s="5">
        <v>29</v>
      </c>
      <c r="K28" s="5">
        <v>117</v>
      </c>
      <c r="L28" s="5">
        <v>5</v>
      </c>
      <c r="M28" s="5">
        <v>0</v>
      </c>
      <c r="N28" s="5">
        <v>398</v>
      </c>
    </row>
    <row r="29" spans="1:14" ht="12.75">
      <c r="A29" s="15" t="s">
        <v>301</v>
      </c>
      <c r="B29" s="16" t="s">
        <v>346</v>
      </c>
      <c r="C29" s="20">
        <v>4201901</v>
      </c>
      <c r="D29" s="16" t="s">
        <v>14</v>
      </c>
      <c r="E29" s="5">
        <v>0</v>
      </c>
      <c r="F29" s="5">
        <v>75</v>
      </c>
      <c r="G29" s="5">
        <v>0</v>
      </c>
      <c r="H29" s="5">
        <v>10</v>
      </c>
      <c r="I29" s="5">
        <v>62</v>
      </c>
      <c r="J29" s="5">
        <v>39</v>
      </c>
      <c r="K29" s="5">
        <v>141</v>
      </c>
      <c r="L29" s="5">
        <v>4</v>
      </c>
      <c r="M29" s="5">
        <v>0</v>
      </c>
      <c r="N29" s="5">
        <v>331</v>
      </c>
    </row>
    <row r="30" spans="1:14" ht="12.75">
      <c r="A30" s="15" t="s">
        <v>310</v>
      </c>
      <c r="B30" s="16" t="s">
        <v>354</v>
      </c>
      <c r="C30" s="20">
        <v>4201950</v>
      </c>
      <c r="D30" s="16" t="s">
        <v>264</v>
      </c>
      <c r="E30" s="5">
        <v>0</v>
      </c>
      <c r="F30" s="5">
        <v>21</v>
      </c>
      <c r="G30" s="5">
        <v>0</v>
      </c>
      <c r="H30" s="5">
        <v>7</v>
      </c>
      <c r="I30" s="5">
        <v>70</v>
      </c>
      <c r="J30" s="5">
        <v>40</v>
      </c>
      <c r="K30" s="5">
        <v>232</v>
      </c>
      <c r="L30" s="5">
        <v>40</v>
      </c>
      <c r="M30" s="5">
        <v>0</v>
      </c>
      <c r="N30" s="5">
        <v>410</v>
      </c>
    </row>
    <row r="31" spans="1:14" ht="12.75">
      <c r="A31" s="15" t="s">
        <v>311</v>
      </c>
      <c r="B31" s="16" t="s">
        <v>353</v>
      </c>
      <c r="C31" s="20">
        <v>4202057</v>
      </c>
      <c r="D31" s="16" t="s">
        <v>269</v>
      </c>
      <c r="E31" s="5">
        <v>0</v>
      </c>
      <c r="F31" s="5">
        <v>89</v>
      </c>
      <c r="G31" s="5">
        <v>0</v>
      </c>
      <c r="H31" s="5">
        <v>1</v>
      </c>
      <c r="I31" s="5">
        <v>92</v>
      </c>
      <c r="J31" s="5">
        <v>76</v>
      </c>
      <c r="K31" s="5">
        <v>157</v>
      </c>
      <c r="L31" s="5">
        <v>11</v>
      </c>
      <c r="M31" s="5">
        <v>0</v>
      </c>
      <c r="N31" s="5">
        <v>426</v>
      </c>
    </row>
    <row r="32" spans="1:14" ht="12.75">
      <c r="A32" s="15" t="s">
        <v>305</v>
      </c>
      <c r="B32" s="16" t="s">
        <v>360</v>
      </c>
      <c r="C32" s="20">
        <v>4202008</v>
      </c>
      <c r="D32" s="16" t="s">
        <v>237</v>
      </c>
      <c r="E32" s="5">
        <v>12</v>
      </c>
      <c r="F32" s="5">
        <v>1048</v>
      </c>
      <c r="G32" s="5">
        <v>240</v>
      </c>
      <c r="H32" s="5">
        <v>1103</v>
      </c>
      <c r="I32" s="5">
        <v>6684</v>
      </c>
      <c r="J32" s="5">
        <v>8836</v>
      </c>
      <c r="K32" s="5">
        <v>1500</v>
      </c>
      <c r="L32" s="5">
        <v>67</v>
      </c>
      <c r="M32" s="5">
        <v>0</v>
      </c>
      <c r="N32" s="5">
        <v>19490</v>
      </c>
    </row>
    <row r="33" spans="1:14" ht="12.75">
      <c r="A33" s="15" t="s">
        <v>310</v>
      </c>
      <c r="B33" s="16" t="s">
        <v>354</v>
      </c>
      <c r="C33" s="20">
        <v>4202073</v>
      </c>
      <c r="D33" s="16" t="s">
        <v>265</v>
      </c>
      <c r="E33" s="5">
        <v>0</v>
      </c>
      <c r="F33" s="5">
        <v>114</v>
      </c>
      <c r="G33" s="5">
        <v>3</v>
      </c>
      <c r="H33" s="5">
        <v>18</v>
      </c>
      <c r="I33" s="5">
        <v>118</v>
      </c>
      <c r="J33" s="5">
        <v>31</v>
      </c>
      <c r="K33" s="5">
        <v>173</v>
      </c>
      <c r="L33" s="5">
        <v>16</v>
      </c>
      <c r="M33" s="5">
        <v>0</v>
      </c>
      <c r="N33" s="5">
        <v>473</v>
      </c>
    </row>
    <row r="34" spans="1:14" ht="12.75">
      <c r="A34" s="15" t="s">
        <v>305</v>
      </c>
      <c r="B34" s="16" t="s">
        <v>360</v>
      </c>
      <c r="C34" s="20">
        <v>4212809</v>
      </c>
      <c r="D34" s="16" t="s">
        <v>238</v>
      </c>
      <c r="E34" s="5">
        <v>0</v>
      </c>
      <c r="F34" s="5">
        <v>146</v>
      </c>
      <c r="G34" s="5">
        <v>11</v>
      </c>
      <c r="H34" s="5">
        <v>83</v>
      </c>
      <c r="I34" s="5">
        <v>508</v>
      </c>
      <c r="J34" s="5">
        <v>343</v>
      </c>
      <c r="K34" s="5">
        <v>261</v>
      </c>
      <c r="L34" s="5">
        <v>10</v>
      </c>
      <c r="M34" s="5">
        <v>0</v>
      </c>
      <c r="N34" s="5">
        <v>1362</v>
      </c>
    </row>
    <row r="35" spans="1:14" ht="12.75">
      <c r="A35" s="15" t="s">
        <v>293</v>
      </c>
      <c r="B35" s="21" t="s">
        <v>361</v>
      </c>
      <c r="C35" s="20">
        <v>4202081</v>
      </c>
      <c r="D35" s="16" t="s">
        <v>15</v>
      </c>
      <c r="E35" s="5">
        <v>0</v>
      </c>
      <c r="F35" s="5">
        <v>2</v>
      </c>
      <c r="G35" s="5">
        <v>0</v>
      </c>
      <c r="H35" s="5">
        <v>0</v>
      </c>
      <c r="I35" s="5">
        <v>6</v>
      </c>
      <c r="J35" s="5">
        <v>0</v>
      </c>
      <c r="K35" s="5">
        <v>68</v>
      </c>
      <c r="L35" s="5">
        <v>11</v>
      </c>
      <c r="M35" s="5">
        <v>0</v>
      </c>
      <c r="N35" s="5">
        <v>87</v>
      </c>
    </row>
    <row r="36" spans="1:14" ht="12.75">
      <c r="A36" s="15" t="s">
        <v>293</v>
      </c>
      <c r="B36" s="21" t="s">
        <v>361</v>
      </c>
      <c r="C36" s="20">
        <v>4202099</v>
      </c>
      <c r="D36" s="16" t="s">
        <v>16</v>
      </c>
      <c r="E36" s="5">
        <v>0</v>
      </c>
      <c r="F36" s="5">
        <v>4</v>
      </c>
      <c r="G36" s="5">
        <v>0</v>
      </c>
      <c r="H36" s="5">
        <v>0</v>
      </c>
      <c r="I36" s="5">
        <v>4</v>
      </c>
      <c r="J36" s="5">
        <v>5</v>
      </c>
      <c r="K36" s="5">
        <v>99</v>
      </c>
      <c r="L36" s="5">
        <v>0</v>
      </c>
      <c r="M36" s="5">
        <v>0</v>
      </c>
      <c r="N36" s="5">
        <v>112</v>
      </c>
    </row>
    <row r="37" spans="1:14" ht="12.75">
      <c r="A37" s="15" t="s">
        <v>311</v>
      </c>
      <c r="B37" s="16" t="s">
        <v>353</v>
      </c>
      <c r="C37" s="20">
        <v>4202107</v>
      </c>
      <c r="D37" s="16" t="s">
        <v>17</v>
      </c>
      <c r="E37" s="5">
        <v>7</v>
      </c>
      <c r="F37" s="5">
        <v>187</v>
      </c>
      <c r="G37" s="5">
        <v>9</v>
      </c>
      <c r="H37" s="5">
        <v>43</v>
      </c>
      <c r="I37" s="5">
        <v>498</v>
      </c>
      <c r="J37" s="5">
        <v>274</v>
      </c>
      <c r="K37" s="5">
        <v>287</v>
      </c>
      <c r="L37" s="5">
        <v>105</v>
      </c>
      <c r="M37" s="5">
        <v>0</v>
      </c>
      <c r="N37" s="5">
        <v>1410</v>
      </c>
    </row>
    <row r="38" spans="1:14" ht="12.75">
      <c r="A38" s="15" t="s">
        <v>314</v>
      </c>
      <c r="B38" s="16" t="s">
        <v>362</v>
      </c>
      <c r="C38" s="20">
        <v>4202131</v>
      </c>
      <c r="D38" s="16" t="s">
        <v>18</v>
      </c>
      <c r="E38" s="5">
        <v>0</v>
      </c>
      <c r="F38" s="5">
        <v>13</v>
      </c>
      <c r="G38" s="5">
        <v>0</v>
      </c>
      <c r="H38" s="5">
        <v>0</v>
      </c>
      <c r="I38" s="5">
        <v>13</v>
      </c>
      <c r="J38" s="5">
        <v>2</v>
      </c>
      <c r="K38" s="5">
        <v>132</v>
      </c>
      <c r="L38" s="5">
        <v>56</v>
      </c>
      <c r="M38" s="5">
        <v>0</v>
      </c>
      <c r="N38" s="5">
        <v>216</v>
      </c>
    </row>
    <row r="39" spans="1:14" ht="12.75">
      <c r="A39" s="15" t="s">
        <v>293</v>
      </c>
      <c r="B39" s="21" t="s">
        <v>361</v>
      </c>
      <c r="C39" s="20">
        <v>4202156</v>
      </c>
      <c r="D39" s="16" t="s">
        <v>19</v>
      </c>
      <c r="E39" s="5">
        <v>0</v>
      </c>
      <c r="F39" s="5">
        <v>4</v>
      </c>
      <c r="G39" s="5">
        <v>0</v>
      </c>
      <c r="H39" s="5">
        <v>1</v>
      </c>
      <c r="I39" s="5">
        <v>5</v>
      </c>
      <c r="J39" s="5">
        <v>7</v>
      </c>
      <c r="K39" s="5">
        <v>81</v>
      </c>
      <c r="L39" s="5">
        <v>7</v>
      </c>
      <c r="M39" s="5">
        <v>0</v>
      </c>
      <c r="N39" s="5">
        <v>105</v>
      </c>
    </row>
    <row r="40" spans="1:14" ht="12.75">
      <c r="A40" s="15" t="s">
        <v>358</v>
      </c>
      <c r="B40" s="16" t="s">
        <v>359</v>
      </c>
      <c r="C40" s="20">
        <v>4202206</v>
      </c>
      <c r="D40" s="16" t="s">
        <v>20</v>
      </c>
      <c r="E40" s="5">
        <v>10</v>
      </c>
      <c r="F40" s="5">
        <v>1806</v>
      </c>
      <c r="G40" s="5">
        <v>26</v>
      </c>
      <c r="H40" s="5">
        <v>11</v>
      </c>
      <c r="I40" s="5">
        <v>171</v>
      </c>
      <c r="J40" s="5">
        <v>154</v>
      </c>
      <c r="K40" s="5">
        <v>187</v>
      </c>
      <c r="L40" s="5">
        <v>59</v>
      </c>
      <c r="M40" s="5">
        <v>0</v>
      </c>
      <c r="N40" s="5">
        <v>2424</v>
      </c>
    </row>
    <row r="41" spans="1:14" ht="12.75">
      <c r="A41" s="15" t="s">
        <v>306</v>
      </c>
      <c r="B41" s="16" t="s">
        <v>345</v>
      </c>
      <c r="C41" s="20">
        <v>4202305</v>
      </c>
      <c r="D41" s="16" t="s">
        <v>245</v>
      </c>
      <c r="E41" s="5">
        <v>81</v>
      </c>
      <c r="F41" s="5">
        <v>1799</v>
      </c>
      <c r="G41" s="5">
        <v>54</v>
      </c>
      <c r="H41" s="5">
        <v>791</v>
      </c>
      <c r="I41" s="5">
        <v>1121</v>
      </c>
      <c r="J41" s="5">
        <v>797</v>
      </c>
      <c r="K41" s="5">
        <v>578</v>
      </c>
      <c r="L41" s="5">
        <v>120</v>
      </c>
      <c r="M41" s="5">
        <v>0</v>
      </c>
      <c r="N41" s="5">
        <v>5341</v>
      </c>
    </row>
    <row r="42" spans="1:14" ht="12.75">
      <c r="A42" s="15" t="s">
        <v>303</v>
      </c>
      <c r="B42" s="16" t="s">
        <v>363</v>
      </c>
      <c r="C42" s="20">
        <v>4202404</v>
      </c>
      <c r="D42" s="16" t="s">
        <v>21</v>
      </c>
      <c r="E42" s="5">
        <v>56</v>
      </c>
      <c r="F42" s="5">
        <v>33869</v>
      </c>
      <c r="G42" s="5">
        <v>948</v>
      </c>
      <c r="H42" s="5">
        <v>2170</v>
      </c>
      <c r="I42" s="5">
        <v>15155</v>
      </c>
      <c r="J42" s="5">
        <v>25920</v>
      </c>
      <c r="K42" s="5">
        <v>6093</v>
      </c>
      <c r="L42" s="5">
        <v>138</v>
      </c>
      <c r="M42" s="5">
        <v>0</v>
      </c>
      <c r="N42" s="5">
        <v>84349</v>
      </c>
    </row>
    <row r="43" spans="1:14" ht="12.75">
      <c r="A43" s="15" t="s">
        <v>315</v>
      </c>
      <c r="B43" s="16" t="s">
        <v>349</v>
      </c>
      <c r="C43" s="20">
        <v>4202438</v>
      </c>
      <c r="D43" s="16" t="s">
        <v>22</v>
      </c>
      <c r="E43" s="5">
        <v>1</v>
      </c>
      <c r="F43" s="5">
        <v>9</v>
      </c>
      <c r="G43" s="5">
        <v>0</v>
      </c>
      <c r="H43" s="5">
        <v>0</v>
      </c>
      <c r="I43" s="5">
        <v>9</v>
      </c>
      <c r="J43" s="5">
        <v>98</v>
      </c>
      <c r="K43" s="5">
        <v>144</v>
      </c>
      <c r="L43" s="5">
        <v>50</v>
      </c>
      <c r="M43" s="5">
        <v>0</v>
      </c>
      <c r="N43" s="5">
        <v>311</v>
      </c>
    </row>
    <row r="44" spans="1:14" ht="12.75">
      <c r="A44" s="15" t="s">
        <v>316</v>
      </c>
      <c r="B44" s="16" t="s">
        <v>364</v>
      </c>
      <c r="C44" s="20">
        <v>4202503</v>
      </c>
      <c r="D44" s="16" t="s">
        <v>24</v>
      </c>
      <c r="E44" s="5">
        <v>0</v>
      </c>
      <c r="F44" s="5">
        <v>18</v>
      </c>
      <c r="G44" s="5">
        <v>4</v>
      </c>
      <c r="H44" s="5">
        <v>0</v>
      </c>
      <c r="I44" s="5">
        <v>44</v>
      </c>
      <c r="J44" s="5">
        <v>33</v>
      </c>
      <c r="K44" s="5">
        <v>138</v>
      </c>
      <c r="L44" s="5">
        <v>148</v>
      </c>
      <c r="M44" s="5">
        <v>0</v>
      </c>
      <c r="N44" s="5">
        <v>385</v>
      </c>
    </row>
    <row r="45" spans="1:14" ht="12.75">
      <c r="A45" s="15" t="s">
        <v>331</v>
      </c>
      <c r="B45" s="16" t="s">
        <v>340</v>
      </c>
      <c r="C45" s="20">
        <v>4202537</v>
      </c>
      <c r="D45" s="16" t="s">
        <v>25</v>
      </c>
      <c r="E45" s="5">
        <v>7</v>
      </c>
      <c r="F45" s="5">
        <v>9</v>
      </c>
      <c r="G45" s="5">
        <v>0</v>
      </c>
      <c r="H45" s="5">
        <v>2</v>
      </c>
      <c r="I45" s="5">
        <v>34</v>
      </c>
      <c r="J45" s="5">
        <v>5</v>
      </c>
      <c r="K45" s="5">
        <v>95</v>
      </c>
      <c r="L45" s="5">
        <v>18</v>
      </c>
      <c r="M45" s="5">
        <v>0</v>
      </c>
      <c r="N45" s="5">
        <v>170</v>
      </c>
    </row>
    <row r="46" spans="1:14" ht="12.75">
      <c r="A46" s="15" t="s">
        <v>329</v>
      </c>
      <c r="B46" s="21" t="s">
        <v>365</v>
      </c>
      <c r="C46" s="20">
        <v>4202578</v>
      </c>
      <c r="D46" s="16" t="s">
        <v>26</v>
      </c>
      <c r="E46" s="5">
        <v>0</v>
      </c>
      <c r="F46" s="5">
        <v>15</v>
      </c>
      <c r="G46" s="5">
        <v>0</v>
      </c>
      <c r="H46" s="5">
        <v>0</v>
      </c>
      <c r="I46" s="5">
        <v>89</v>
      </c>
      <c r="J46" s="5">
        <v>5</v>
      </c>
      <c r="K46" s="5">
        <v>62</v>
      </c>
      <c r="L46" s="5">
        <v>5</v>
      </c>
      <c r="M46" s="5">
        <v>0</v>
      </c>
      <c r="N46" s="5">
        <v>176</v>
      </c>
    </row>
    <row r="47" spans="1:14" ht="12.75">
      <c r="A47" s="15" t="s">
        <v>316</v>
      </c>
      <c r="B47" s="16" t="s">
        <v>364</v>
      </c>
      <c r="C47" s="20">
        <v>4202602</v>
      </c>
      <c r="D47" s="16" t="s">
        <v>27</v>
      </c>
      <c r="E47" s="5">
        <v>0</v>
      </c>
      <c r="F47" s="5">
        <v>179</v>
      </c>
      <c r="G47" s="5">
        <v>4</v>
      </c>
      <c r="H47" s="5">
        <v>6</v>
      </c>
      <c r="I47" s="5">
        <v>233</v>
      </c>
      <c r="J47" s="5">
        <v>197</v>
      </c>
      <c r="K47" s="5">
        <v>200</v>
      </c>
      <c r="L47" s="5">
        <v>638</v>
      </c>
      <c r="M47" s="5">
        <v>0</v>
      </c>
      <c r="N47" s="5">
        <v>1457</v>
      </c>
    </row>
    <row r="48" spans="1:14" ht="12.75">
      <c r="A48" s="15" t="s">
        <v>305</v>
      </c>
      <c r="B48" s="16" t="s">
        <v>360</v>
      </c>
      <c r="C48" s="20">
        <v>4202453</v>
      </c>
      <c r="D48" s="16" t="s">
        <v>23</v>
      </c>
      <c r="E48" s="5">
        <v>0</v>
      </c>
      <c r="F48" s="5">
        <v>31</v>
      </c>
      <c r="G48" s="5">
        <v>10</v>
      </c>
      <c r="H48" s="5">
        <v>61</v>
      </c>
      <c r="I48" s="5">
        <v>482</v>
      </c>
      <c r="J48" s="5">
        <v>739</v>
      </c>
      <c r="K48" s="5">
        <v>493</v>
      </c>
      <c r="L48" s="5">
        <v>54</v>
      </c>
      <c r="M48" s="5">
        <v>0</v>
      </c>
      <c r="N48" s="5">
        <v>1870</v>
      </c>
    </row>
    <row r="49" spans="1:14" ht="12.75">
      <c r="A49" s="15" t="s">
        <v>304</v>
      </c>
      <c r="B49" s="16" t="s">
        <v>366</v>
      </c>
      <c r="C49" s="20">
        <v>4202701</v>
      </c>
      <c r="D49" s="16" t="s">
        <v>235</v>
      </c>
      <c r="E49" s="5">
        <v>108</v>
      </c>
      <c r="F49" s="5">
        <v>485</v>
      </c>
      <c r="G49" s="5">
        <v>0</v>
      </c>
      <c r="H49" s="5">
        <v>3</v>
      </c>
      <c r="I49" s="5">
        <v>51</v>
      </c>
      <c r="J49" s="5">
        <v>44</v>
      </c>
      <c r="K49" s="5">
        <v>117</v>
      </c>
      <c r="L49" s="5">
        <v>0</v>
      </c>
      <c r="M49" s="5">
        <v>0</v>
      </c>
      <c r="N49" s="5">
        <v>808</v>
      </c>
    </row>
    <row r="50" spans="1:14" ht="12.75">
      <c r="A50" s="15" t="s">
        <v>355</v>
      </c>
      <c r="B50" s="16" t="s">
        <v>356</v>
      </c>
      <c r="C50" s="20">
        <v>4202800</v>
      </c>
      <c r="D50" s="16" t="s">
        <v>253</v>
      </c>
      <c r="E50" s="5">
        <v>0</v>
      </c>
      <c r="F50" s="5">
        <v>3800</v>
      </c>
      <c r="G50" s="5">
        <v>74</v>
      </c>
      <c r="H50" s="5">
        <v>117</v>
      </c>
      <c r="I50" s="5">
        <v>1001</v>
      </c>
      <c r="J50" s="5">
        <v>526</v>
      </c>
      <c r="K50" s="5">
        <v>480</v>
      </c>
      <c r="L50" s="5">
        <v>154</v>
      </c>
      <c r="M50" s="5">
        <v>0</v>
      </c>
      <c r="N50" s="5">
        <v>6152</v>
      </c>
    </row>
    <row r="51" spans="1:14" ht="12.75">
      <c r="A51" s="15" t="s">
        <v>300</v>
      </c>
      <c r="B51" s="21" t="s">
        <v>341</v>
      </c>
      <c r="C51" s="20">
        <v>4202859</v>
      </c>
      <c r="D51" s="16" t="s">
        <v>225</v>
      </c>
      <c r="E51" s="5">
        <v>0</v>
      </c>
      <c r="F51" s="5">
        <v>484</v>
      </c>
      <c r="G51" s="5">
        <v>0</v>
      </c>
      <c r="H51" s="5">
        <v>0</v>
      </c>
      <c r="I51" s="5">
        <v>60</v>
      </c>
      <c r="J51" s="5">
        <v>79</v>
      </c>
      <c r="K51" s="5">
        <v>155</v>
      </c>
      <c r="L51" s="5">
        <v>5</v>
      </c>
      <c r="M51" s="5">
        <v>0</v>
      </c>
      <c r="N51" s="5">
        <v>783</v>
      </c>
    </row>
    <row r="52" spans="1:14" ht="12.75">
      <c r="A52" s="15" t="s">
        <v>296</v>
      </c>
      <c r="B52" s="16" t="s">
        <v>339</v>
      </c>
      <c r="C52" s="20">
        <v>4202875</v>
      </c>
      <c r="D52" s="16" t="s">
        <v>214</v>
      </c>
      <c r="E52" s="5">
        <v>0</v>
      </c>
      <c r="F52" s="5">
        <v>43</v>
      </c>
      <c r="G52" s="5">
        <v>0</v>
      </c>
      <c r="H52" s="5">
        <v>0</v>
      </c>
      <c r="I52" s="5">
        <v>5</v>
      </c>
      <c r="J52" s="5">
        <v>14</v>
      </c>
      <c r="K52" s="5">
        <v>92</v>
      </c>
      <c r="L52" s="5">
        <v>15</v>
      </c>
      <c r="M52" s="5">
        <v>0</v>
      </c>
      <c r="N52" s="5">
        <v>169</v>
      </c>
    </row>
    <row r="53" spans="1:14" ht="12.75">
      <c r="A53" s="15" t="s">
        <v>304</v>
      </c>
      <c r="B53" s="16" t="s">
        <v>366</v>
      </c>
      <c r="C53" s="20">
        <v>4202909</v>
      </c>
      <c r="D53" s="16" t="s">
        <v>28</v>
      </c>
      <c r="E53" s="5">
        <v>31</v>
      </c>
      <c r="F53" s="5">
        <v>16282</v>
      </c>
      <c r="G53" s="5">
        <v>176</v>
      </c>
      <c r="H53" s="5">
        <v>625</v>
      </c>
      <c r="I53" s="5">
        <v>5488</v>
      </c>
      <c r="J53" s="5">
        <v>4620</v>
      </c>
      <c r="K53" s="5">
        <v>1344</v>
      </c>
      <c r="L53" s="5">
        <v>36</v>
      </c>
      <c r="M53" s="5">
        <v>0</v>
      </c>
      <c r="N53" s="5">
        <v>28602</v>
      </c>
    </row>
    <row r="54" spans="1:14" ht="12.75">
      <c r="A54" s="15" t="s">
        <v>298</v>
      </c>
      <c r="B54" s="16" t="s">
        <v>367</v>
      </c>
      <c r="C54" s="20">
        <v>4203006</v>
      </c>
      <c r="D54" s="16" t="s">
        <v>218</v>
      </c>
      <c r="E54" s="5">
        <v>25</v>
      </c>
      <c r="F54" s="5">
        <v>8827</v>
      </c>
      <c r="G54" s="5">
        <v>54</v>
      </c>
      <c r="H54" s="5">
        <v>358</v>
      </c>
      <c r="I54" s="5">
        <v>2050</v>
      </c>
      <c r="J54" s="5">
        <v>3575</v>
      </c>
      <c r="K54" s="5">
        <v>1040</v>
      </c>
      <c r="L54" s="5">
        <v>1649</v>
      </c>
      <c r="M54" s="5">
        <v>0</v>
      </c>
      <c r="N54" s="5">
        <v>17578</v>
      </c>
    </row>
    <row r="55" spans="1:14" ht="12.75">
      <c r="A55" s="15" t="s">
        <v>317</v>
      </c>
      <c r="B55" s="16" t="s">
        <v>343</v>
      </c>
      <c r="C55" s="20">
        <v>4203105</v>
      </c>
      <c r="D55" s="16" t="s">
        <v>29</v>
      </c>
      <c r="E55" s="5">
        <v>0</v>
      </c>
      <c r="F55" s="5">
        <v>138</v>
      </c>
      <c r="G55" s="5">
        <v>5</v>
      </c>
      <c r="H55" s="5">
        <v>13</v>
      </c>
      <c r="I55" s="5">
        <v>149</v>
      </c>
      <c r="J55" s="5">
        <v>151</v>
      </c>
      <c r="K55" s="5">
        <v>138</v>
      </c>
      <c r="L55" s="5">
        <v>27</v>
      </c>
      <c r="M55" s="5">
        <v>0</v>
      </c>
      <c r="N55" s="5">
        <v>621</v>
      </c>
    </row>
    <row r="56" spans="1:14" ht="12.75">
      <c r="A56" s="15" t="s">
        <v>298</v>
      </c>
      <c r="B56" s="16" t="s">
        <v>367</v>
      </c>
      <c r="C56" s="20">
        <v>4203154</v>
      </c>
      <c r="D56" s="16" t="s">
        <v>30</v>
      </c>
      <c r="E56" s="5">
        <v>0</v>
      </c>
      <c r="F56" s="5">
        <v>57</v>
      </c>
      <c r="G56" s="5">
        <v>0</v>
      </c>
      <c r="H56" s="5">
        <v>0</v>
      </c>
      <c r="I56" s="5">
        <v>4</v>
      </c>
      <c r="J56" s="5">
        <v>153</v>
      </c>
      <c r="K56" s="5">
        <v>96</v>
      </c>
      <c r="L56" s="5">
        <v>200</v>
      </c>
      <c r="M56" s="5">
        <v>0</v>
      </c>
      <c r="N56" s="5">
        <v>510</v>
      </c>
    </row>
    <row r="57" spans="1:14" ht="12.75">
      <c r="A57" s="15" t="s">
        <v>305</v>
      </c>
      <c r="B57" s="16" t="s">
        <v>360</v>
      </c>
      <c r="C57" s="20">
        <v>4203204</v>
      </c>
      <c r="D57" s="16" t="s">
        <v>239</v>
      </c>
      <c r="E57" s="5">
        <v>74</v>
      </c>
      <c r="F57" s="5">
        <v>695</v>
      </c>
      <c r="G57" s="5">
        <v>5</v>
      </c>
      <c r="H57" s="5">
        <v>120</v>
      </c>
      <c r="I57" s="5">
        <v>821</v>
      </c>
      <c r="J57" s="5">
        <v>664</v>
      </c>
      <c r="K57" s="5">
        <v>541</v>
      </c>
      <c r="L57" s="5">
        <v>29</v>
      </c>
      <c r="M57" s="5">
        <v>0</v>
      </c>
      <c r="N57" s="5">
        <v>2949</v>
      </c>
    </row>
    <row r="58" spans="1:14" ht="12.75">
      <c r="A58" s="15" t="s">
        <v>313</v>
      </c>
      <c r="B58" s="16" t="s">
        <v>368</v>
      </c>
      <c r="C58" s="20">
        <v>4203303</v>
      </c>
      <c r="D58" s="16" t="s">
        <v>31</v>
      </c>
      <c r="E58" s="5">
        <v>39</v>
      </c>
      <c r="F58" s="5">
        <v>1142</v>
      </c>
      <c r="G58" s="5">
        <v>3</v>
      </c>
      <c r="H58" s="5">
        <v>93</v>
      </c>
      <c r="I58" s="5">
        <v>176</v>
      </c>
      <c r="J58" s="5">
        <v>465</v>
      </c>
      <c r="K58" s="5">
        <v>217</v>
      </c>
      <c r="L58" s="5">
        <v>36</v>
      </c>
      <c r="M58" s="5">
        <v>0</v>
      </c>
      <c r="N58" s="5">
        <v>2171</v>
      </c>
    </row>
    <row r="59" spans="1:14" ht="12.75">
      <c r="A59" s="15" t="s">
        <v>315</v>
      </c>
      <c r="B59" s="16" t="s">
        <v>349</v>
      </c>
      <c r="C59" s="20">
        <v>4203402</v>
      </c>
      <c r="D59" s="16" t="s">
        <v>32</v>
      </c>
      <c r="E59" s="5">
        <v>0</v>
      </c>
      <c r="F59" s="5">
        <v>209</v>
      </c>
      <c r="G59" s="5">
        <v>3</v>
      </c>
      <c r="H59" s="5">
        <v>76</v>
      </c>
      <c r="I59" s="5">
        <v>50</v>
      </c>
      <c r="J59" s="5">
        <v>281</v>
      </c>
      <c r="K59" s="5">
        <v>209</v>
      </c>
      <c r="L59" s="5">
        <v>148</v>
      </c>
      <c r="M59" s="5">
        <v>0</v>
      </c>
      <c r="N59" s="5">
        <v>976</v>
      </c>
    </row>
    <row r="60" spans="1:14" ht="12.75">
      <c r="A60" s="15" t="s">
        <v>330</v>
      </c>
      <c r="B60" s="21" t="s">
        <v>369</v>
      </c>
      <c r="C60" s="20">
        <v>4203501</v>
      </c>
      <c r="D60" s="16" t="s">
        <v>193</v>
      </c>
      <c r="E60" s="5">
        <v>0</v>
      </c>
      <c r="F60" s="5">
        <v>226</v>
      </c>
      <c r="G60" s="5">
        <v>5</v>
      </c>
      <c r="H60" s="5">
        <v>36</v>
      </c>
      <c r="I60" s="5">
        <v>141</v>
      </c>
      <c r="J60" s="5">
        <v>107</v>
      </c>
      <c r="K60" s="5">
        <v>277</v>
      </c>
      <c r="L60" s="5">
        <v>98</v>
      </c>
      <c r="M60" s="5">
        <v>0</v>
      </c>
      <c r="N60" s="5">
        <v>890</v>
      </c>
    </row>
    <row r="61" spans="1:14" ht="12.75">
      <c r="A61" s="15" t="s">
        <v>296</v>
      </c>
      <c r="B61" s="16" t="s">
        <v>339</v>
      </c>
      <c r="C61" s="20">
        <v>4203600</v>
      </c>
      <c r="D61" s="16" t="s">
        <v>33</v>
      </c>
      <c r="E61" s="5">
        <v>0</v>
      </c>
      <c r="F61" s="5">
        <v>1430</v>
      </c>
      <c r="G61" s="5">
        <v>43</v>
      </c>
      <c r="H61" s="5">
        <v>250</v>
      </c>
      <c r="I61" s="5">
        <v>1117</v>
      </c>
      <c r="J61" s="5">
        <v>859</v>
      </c>
      <c r="K61" s="5">
        <v>632</v>
      </c>
      <c r="L61" s="5">
        <v>570</v>
      </c>
      <c r="M61" s="5">
        <v>0</v>
      </c>
      <c r="N61" s="5">
        <v>4901</v>
      </c>
    </row>
    <row r="62" spans="1:14" ht="12.75">
      <c r="A62" s="15" t="s">
        <v>304</v>
      </c>
      <c r="B62" s="16" t="s">
        <v>366</v>
      </c>
      <c r="C62" s="20">
        <v>4203709</v>
      </c>
      <c r="D62" s="16" t="s">
        <v>34</v>
      </c>
      <c r="E62" s="5">
        <v>59</v>
      </c>
      <c r="F62" s="5">
        <v>833</v>
      </c>
      <c r="G62" s="5">
        <v>3</v>
      </c>
      <c r="H62" s="5">
        <v>0</v>
      </c>
      <c r="I62" s="5">
        <v>215</v>
      </c>
      <c r="J62" s="5">
        <v>138</v>
      </c>
      <c r="K62" s="5">
        <v>199</v>
      </c>
      <c r="L62" s="5">
        <v>8</v>
      </c>
      <c r="M62" s="5">
        <v>0</v>
      </c>
      <c r="N62" s="5">
        <v>1455</v>
      </c>
    </row>
    <row r="63" spans="1:14" ht="12.75">
      <c r="A63" s="15" t="s">
        <v>314</v>
      </c>
      <c r="B63" s="16" t="s">
        <v>362</v>
      </c>
      <c r="C63" s="20">
        <v>4203808</v>
      </c>
      <c r="D63" s="16" t="s">
        <v>35</v>
      </c>
      <c r="E63" s="5">
        <v>1</v>
      </c>
      <c r="F63" s="5">
        <v>3660</v>
      </c>
      <c r="G63" s="5">
        <v>11</v>
      </c>
      <c r="H63" s="5">
        <v>320</v>
      </c>
      <c r="I63" s="5">
        <v>1949</v>
      </c>
      <c r="J63" s="5">
        <v>1565</v>
      </c>
      <c r="K63" s="5">
        <v>687</v>
      </c>
      <c r="L63" s="5">
        <v>408</v>
      </c>
      <c r="M63" s="5">
        <v>0</v>
      </c>
      <c r="N63" s="5">
        <v>8601</v>
      </c>
    </row>
    <row r="64" spans="1:14" ht="12.75">
      <c r="A64" s="15" t="s">
        <v>315</v>
      </c>
      <c r="B64" s="16" t="s">
        <v>349</v>
      </c>
      <c r="C64" s="20">
        <v>4203253</v>
      </c>
      <c r="D64" s="16" t="s">
        <v>281</v>
      </c>
      <c r="E64" s="5">
        <v>0</v>
      </c>
      <c r="F64" s="5">
        <v>66</v>
      </c>
      <c r="G64" s="5">
        <v>0</v>
      </c>
      <c r="H64" s="5">
        <v>2</v>
      </c>
      <c r="I64" s="5">
        <v>10</v>
      </c>
      <c r="J64" s="5">
        <v>30</v>
      </c>
      <c r="K64" s="5">
        <v>149</v>
      </c>
      <c r="L64" s="5">
        <v>68</v>
      </c>
      <c r="M64" s="5">
        <v>0</v>
      </c>
      <c r="N64" s="5">
        <v>325</v>
      </c>
    </row>
    <row r="65" spans="1:14" ht="12.75">
      <c r="A65" s="15" t="s">
        <v>295</v>
      </c>
      <c r="B65" s="16" t="s">
        <v>342</v>
      </c>
      <c r="C65" s="20">
        <v>4203907</v>
      </c>
      <c r="D65" s="16" t="s">
        <v>36</v>
      </c>
      <c r="E65" s="5">
        <v>0</v>
      </c>
      <c r="F65" s="5">
        <v>3833</v>
      </c>
      <c r="G65" s="5">
        <v>30</v>
      </c>
      <c r="H65" s="5">
        <v>47</v>
      </c>
      <c r="I65" s="5">
        <v>606</v>
      </c>
      <c r="J65" s="5">
        <v>613</v>
      </c>
      <c r="K65" s="5">
        <v>407</v>
      </c>
      <c r="L65" s="5">
        <v>280</v>
      </c>
      <c r="M65" s="5">
        <v>0</v>
      </c>
      <c r="N65" s="5">
        <v>5816</v>
      </c>
    </row>
    <row r="66" spans="1:14" ht="12.75">
      <c r="A66" s="15" t="s">
        <v>308</v>
      </c>
      <c r="B66" s="16" t="s">
        <v>370</v>
      </c>
      <c r="C66" s="20">
        <v>4203956</v>
      </c>
      <c r="D66" s="16" t="s">
        <v>37</v>
      </c>
      <c r="E66" s="5">
        <v>17</v>
      </c>
      <c r="F66" s="5">
        <v>494</v>
      </c>
      <c r="G66" s="5">
        <v>266</v>
      </c>
      <c r="H66" s="5">
        <v>51</v>
      </c>
      <c r="I66" s="5">
        <v>325</v>
      </c>
      <c r="J66" s="5">
        <v>670</v>
      </c>
      <c r="K66" s="5">
        <v>527</v>
      </c>
      <c r="L66" s="5">
        <v>2</v>
      </c>
      <c r="M66" s="5">
        <v>0</v>
      </c>
      <c r="N66" s="5">
        <v>2352</v>
      </c>
    </row>
    <row r="67" spans="1:14" ht="12.75">
      <c r="A67" s="15" t="s">
        <v>295</v>
      </c>
      <c r="B67" s="16" t="s">
        <v>342</v>
      </c>
      <c r="C67" s="20">
        <v>4204004</v>
      </c>
      <c r="D67" s="16" t="s">
        <v>38</v>
      </c>
      <c r="E67" s="5">
        <v>0</v>
      </c>
      <c r="F67" s="5">
        <v>433</v>
      </c>
      <c r="G67" s="5">
        <v>5</v>
      </c>
      <c r="H67" s="5">
        <v>41</v>
      </c>
      <c r="I67" s="5">
        <v>244</v>
      </c>
      <c r="J67" s="5">
        <v>338</v>
      </c>
      <c r="K67" s="5">
        <v>167</v>
      </c>
      <c r="L67" s="5">
        <v>166</v>
      </c>
      <c r="M67" s="5">
        <v>0</v>
      </c>
      <c r="N67" s="5">
        <v>1394</v>
      </c>
    </row>
    <row r="68" spans="1:14" ht="12.75">
      <c r="A68" s="15" t="s">
        <v>328</v>
      </c>
      <c r="B68" s="16" t="s">
        <v>344</v>
      </c>
      <c r="C68" s="20">
        <v>4204103</v>
      </c>
      <c r="D68" s="16" t="s">
        <v>371</v>
      </c>
      <c r="E68" s="5">
        <v>0</v>
      </c>
      <c r="F68" s="5">
        <v>52</v>
      </c>
      <c r="G68" s="5">
        <v>3</v>
      </c>
      <c r="H68" s="5">
        <v>0</v>
      </c>
      <c r="I68" s="5">
        <v>38</v>
      </c>
      <c r="J68" s="5">
        <v>55</v>
      </c>
      <c r="K68" s="5">
        <v>121</v>
      </c>
      <c r="L68" s="5">
        <v>9</v>
      </c>
      <c r="M68" s="5">
        <v>0</v>
      </c>
      <c r="N68" s="5">
        <v>278</v>
      </c>
    </row>
    <row r="69" spans="1:14" ht="12.75">
      <c r="A69" s="15" t="s">
        <v>296</v>
      </c>
      <c r="B69" s="16" t="s">
        <v>339</v>
      </c>
      <c r="C69" s="20">
        <v>4204152</v>
      </c>
      <c r="D69" s="16" t="s">
        <v>39</v>
      </c>
      <c r="E69" s="5">
        <v>0</v>
      </c>
      <c r="F69" s="5">
        <v>5</v>
      </c>
      <c r="G69" s="5">
        <v>1</v>
      </c>
      <c r="H69" s="5">
        <v>0</v>
      </c>
      <c r="I69" s="5">
        <v>14</v>
      </c>
      <c r="J69" s="5">
        <v>10</v>
      </c>
      <c r="K69" s="5">
        <v>101</v>
      </c>
      <c r="L69" s="5">
        <v>1</v>
      </c>
      <c r="M69" s="5">
        <v>0</v>
      </c>
      <c r="N69" s="5">
        <v>132</v>
      </c>
    </row>
    <row r="70" spans="1:14" ht="12.75">
      <c r="A70" s="15" t="s">
        <v>315</v>
      </c>
      <c r="B70" s="16" t="s">
        <v>349</v>
      </c>
      <c r="C70" s="20">
        <v>4204178</v>
      </c>
      <c r="D70" s="16" t="s">
        <v>40</v>
      </c>
      <c r="E70" s="5">
        <v>0</v>
      </c>
      <c r="F70" s="5">
        <v>0</v>
      </c>
      <c r="G70" s="5">
        <v>0</v>
      </c>
      <c r="H70" s="5">
        <v>14</v>
      </c>
      <c r="I70" s="5">
        <v>18</v>
      </c>
      <c r="J70" s="5">
        <v>12</v>
      </c>
      <c r="K70" s="5">
        <v>136</v>
      </c>
      <c r="L70" s="5">
        <v>7</v>
      </c>
      <c r="M70" s="5">
        <v>0</v>
      </c>
      <c r="N70" s="5">
        <v>187</v>
      </c>
    </row>
    <row r="71" spans="1:14" ht="12.75">
      <c r="A71" s="15" t="s">
        <v>301</v>
      </c>
      <c r="B71" s="16" t="s">
        <v>346</v>
      </c>
      <c r="C71" s="20">
        <v>4204194</v>
      </c>
      <c r="D71" s="16" t="s">
        <v>228</v>
      </c>
      <c r="E71" s="5">
        <v>0</v>
      </c>
      <c r="F71" s="5">
        <v>0</v>
      </c>
      <c r="G71" s="5">
        <v>0</v>
      </c>
      <c r="H71" s="5">
        <v>0</v>
      </c>
      <c r="I71" s="5">
        <v>9</v>
      </c>
      <c r="J71" s="5">
        <v>14</v>
      </c>
      <c r="K71" s="5">
        <v>81</v>
      </c>
      <c r="L71" s="5">
        <v>0</v>
      </c>
      <c r="M71" s="5">
        <v>0</v>
      </c>
      <c r="N71" s="5">
        <v>104</v>
      </c>
    </row>
    <row r="72" spans="1:14" ht="12.75">
      <c r="A72" s="15" t="s">
        <v>328</v>
      </c>
      <c r="B72" s="16" t="s">
        <v>344</v>
      </c>
      <c r="C72" s="20">
        <v>4204202</v>
      </c>
      <c r="D72" s="16" t="s">
        <v>196</v>
      </c>
      <c r="E72" s="5">
        <v>1</v>
      </c>
      <c r="F72" s="5">
        <v>11567</v>
      </c>
      <c r="G72" s="5">
        <v>314</v>
      </c>
      <c r="H72" s="5">
        <v>1193</v>
      </c>
      <c r="I72" s="5">
        <v>8480</v>
      </c>
      <c r="J72" s="5">
        <v>9697</v>
      </c>
      <c r="K72" s="5">
        <v>2888</v>
      </c>
      <c r="L72" s="5">
        <v>746</v>
      </c>
      <c r="M72" s="5">
        <v>0</v>
      </c>
      <c r="N72" s="5">
        <v>34886</v>
      </c>
    </row>
    <row r="73" spans="1:14" ht="12.75">
      <c r="A73" s="15" t="s">
        <v>309</v>
      </c>
      <c r="B73" s="16" t="s">
        <v>372</v>
      </c>
      <c r="C73" s="20">
        <v>4204251</v>
      </c>
      <c r="D73" s="16" t="s">
        <v>41</v>
      </c>
      <c r="E73" s="5">
        <v>0</v>
      </c>
      <c r="F73" s="5">
        <v>1672</v>
      </c>
      <c r="G73" s="5">
        <v>62</v>
      </c>
      <c r="H73" s="5">
        <v>55</v>
      </c>
      <c r="I73" s="5">
        <v>307</v>
      </c>
      <c r="J73" s="5">
        <v>226</v>
      </c>
      <c r="K73" s="5">
        <v>79</v>
      </c>
      <c r="L73" s="5">
        <v>12</v>
      </c>
      <c r="M73" s="5">
        <v>0</v>
      </c>
      <c r="N73" s="5">
        <v>2413</v>
      </c>
    </row>
    <row r="74" spans="1:14" ht="12.75">
      <c r="A74" s="15" t="s">
        <v>294</v>
      </c>
      <c r="B74" s="16" t="s">
        <v>347</v>
      </c>
      <c r="C74" s="20">
        <v>4204301</v>
      </c>
      <c r="D74" s="16" t="s">
        <v>203</v>
      </c>
      <c r="E74" s="5">
        <v>1</v>
      </c>
      <c r="F74" s="5">
        <v>6367</v>
      </c>
      <c r="G74" s="5">
        <v>98</v>
      </c>
      <c r="H74" s="5">
        <v>529</v>
      </c>
      <c r="I74" s="5">
        <v>2956</v>
      </c>
      <c r="J74" s="5">
        <v>4342</v>
      </c>
      <c r="K74" s="5">
        <v>1332</v>
      </c>
      <c r="L74" s="5">
        <v>267</v>
      </c>
      <c r="M74" s="5">
        <v>0</v>
      </c>
      <c r="N74" s="5">
        <v>15892</v>
      </c>
    </row>
    <row r="75" spans="1:14" ht="12.75">
      <c r="A75" s="15" t="s">
        <v>328</v>
      </c>
      <c r="B75" s="16" t="s">
        <v>344</v>
      </c>
      <c r="C75" s="20">
        <v>4204350</v>
      </c>
      <c r="D75" s="16" t="s">
        <v>42</v>
      </c>
      <c r="E75" s="5">
        <v>0</v>
      </c>
      <c r="F75" s="5">
        <v>174</v>
      </c>
      <c r="G75" s="5">
        <v>0</v>
      </c>
      <c r="H75" s="5">
        <v>2</v>
      </c>
      <c r="I75" s="5">
        <v>322</v>
      </c>
      <c r="J75" s="5">
        <v>71</v>
      </c>
      <c r="K75" s="5">
        <v>73</v>
      </c>
      <c r="L75" s="5">
        <v>14</v>
      </c>
      <c r="M75" s="5">
        <v>0</v>
      </c>
      <c r="N75" s="5">
        <v>656</v>
      </c>
    </row>
    <row r="76" spans="1:14" ht="12.75">
      <c r="A76" s="15" t="s">
        <v>328</v>
      </c>
      <c r="B76" s="16" t="s">
        <v>344</v>
      </c>
      <c r="C76" s="20">
        <v>4204400</v>
      </c>
      <c r="D76" s="16" t="s">
        <v>43</v>
      </c>
      <c r="E76" s="5">
        <v>0</v>
      </c>
      <c r="F76" s="5">
        <v>921</v>
      </c>
      <c r="G76" s="5">
        <v>3</v>
      </c>
      <c r="H76" s="5">
        <v>19</v>
      </c>
      <c r="I76" s="5">
        <v>172</v>
      </c>
      <c r="J76" s="5">
        <v>145</v>
      </c>
      <c r="K76" s="5">
        <v>191</v>
      </c>
      <c r="L76" s="5">
        <v>51</v>
      </c>
      <c r="M76" s="5">
        <v>0</v>
      </c>
      <c r="N76" s="5">
        <v>1502</v>
      </c>
    </row>
    <row r="77" spans="1:14" ht="12.75">
      <c r="A77" s="15" t="s">
        <v>330</v>
      </c>
      <c r="B77" s="21" t="s">
        <v>369</v>
      </c>
      <c r="C77" s="20">
        <v>4204459</v>
      </c>
      <c r="D77" s="16" t="s">
        <v>44</v>
      </c>
      <c r="E77" s="5">
        <v>0</v>
      </c>
      <c r="F77" s="5">
        <v>0</v>
      </c>
      <c r="G77" s="5">
        <v>0</v>
      </c>
      <c r="H77" s="5">
        <v>0</v>
      </c>
      <c r="I77" s="5">
        <v>15</v>
      </c>
      <c r="J77" s="5">
        <v>13</v>
      </c>
      <c r="K77" s="5">
        <v>82</v>
      </c>
      <c r="L77" s="5">
        <v>1</v>
      </c>
      <c r="M77" s="5">
        <v>0</v>
      </c>
      <c r="N77" s="5">
        <v>111</v>
      </c>
    </row>
    <row r="78" spans="1:14" ht="12.75">
      <c r="A78" s="15" t="s">
        <v>315</v>
      </c>
      <c r="B78" s="16" t="s">
        <v>349</v>
      </c>
      <c r="C78" s="20">
        <v>4204558</v>
      </c>
      <c r="D78" s="16" t="s">
        <v>45</v>
      </c>
      <c r="E78" s="5">
        <v>18</v>
      </c>
      <c r="F78" s="5">
        <v>879</v>
      </c>
      <c r="G78" s="5">
        <v>7</v>
      </c>
      <c r="H78" s="5">
        <v>11</v>
      </c>
      <c r="I78" s="5">
        <v>253</v>
      </c>
      <c r="J78" s="5">
        <v>702</v>
      </c>
      <c r="K78" s="5">
        <v>579</v>
      </c>
      <c r="L78" s="5">
        <v>225</v>
      </c>
      <c r="M78" s="5">
        <v>0</v>
      </c>
      <c r="N78" s="5">
        <v>2674</v>
      </c>
    </row>
    <row r="79" spans="1:14" ht="12.75">
      <c r="A79" s="15" t="s">
        <v>312</v>
      </c>
      <c r="B79" s="16" t="s">
        <v>373</v>
      </c>
      <c r="C79" s="20">
        <v>4204509</v>
      </c>
      <c r="D79" s="16" t="s">
        <v>274</v>
      </c>
      <c r="E79" s="5">
        <v>0</v>
      </c>
      <c r="F79" s="5">
        <v>1554</v>
      </c>
      <c r="G79" s="5">
        <v>5</v>
      </c>
      <c r="H79" s="5">
        <v>3</v>
      </c>
      <c r="I79" s="5">
        <v>487</v>
      </c>
      <c r="J79" s="5">
        <v>1414</v>
      </c>
      <c r="K79" s="5">
        <v>197</v>
      </c>
      <c r="L79" s="5">
        <v>192</v>
      </c>
      <c r="M79" s="5">
        <v>0</v>
      </c>
      <c r="N79" s="5">
        <v>3852</v>
      </c>
    </row>
    <row r="80" spans="1:14" ht="12.75">
      <c r="A80" s="15" t="s">
        <v>309</v>
      </c>
      <c r="B80" s="16" t="s">
        <v>372</v>
      </c>
      <c r="C80" s="20">
        <v>4204608</v>
      </c>
      <c r="D80" s="16" t="s">
        <v>259</v>
      </c>
      <c r="E80" s="5">
        <v>1009</v>
      </c>
      <c r="F80" s="5">
        <v>12579</v>
      </c>
      <c r="G80" s="5">
        <v>439</v>
      </c>
      <c r="H80" s="5">
        <v>2909</v>
      </c>
      <c r="I80" s="5">
        <v>8403</v>
      </c>
      <c r="J80" s="5">
        <v>13433</v>
      </c>
      <c r="K80" s="5">
        <v>2866</v>
      </c>
      <c r="L80" s="5">
        <v>160</v>
      </c>
      <c r="M80" s="5">
        <v>0</v>
      </c>
      <c r="N80" s="5">
        <v>41798</v>
      </c>
    </row>
    <row r="81" spans="1:14" ht="12.75">
      <c r="A81" s="15" t="s">
        <v>317</v>
      </c>
      <c r="B81" s="16" t="s">
        <v>343</v>
      </c>
      <c r="C81" s="20">
        <v>4204707</v>
      </c>
      <c r="D81" s="16" t="s">
        <v>286</v>
      </c>
      <c r="E81" s="5">
        <v>0</v>
      </c>
      <c r="F81" s="5">
        <v>355</v>
      </c>
      <c r="G81" s="5">
        <v>7</v>
      </c>
      <c r="H81" s="5">
        <v>61</v>
      </c>
      <c r="I81" s="5">
        <v>403</v>
      </c>
      <c r="J81" s="5">
        <v>203</v>
      </c>
      <c r="K81" s="5">
        <v>175</v>
      </c>
      <c r="L81" s="5">
        <v>18</v>
      </c>
      <c r="M81" s="5">
        <v>0</v>
      </c>
      <c r="N81" s="5">
        <v>1222</v>
      </c>
    </row>
    <row r="82" spans="1:14" ht="12.75">
      <c r="A82" s="15" t="s">
        <v>317</v>
      </c>
      <c r="B82" s="16" t="s">
        <v>343</v>
      </c>
      <c r="C82" s="20">
        <v>4204756</v>
      </c>
      <c r="D82" s="16" t="s">
        <v>287</v>
      </c>
      <c r="E82" s="5">
        <v>0</v>
      </c>
      <c r="F82" s="5">
        <v>15</v>
      </c>
      <c r="G82" s="5">
        <v>0</v>
      </c>
      <c r="H82" s="5">
        <v>1</v>
      </c>
      <c r="I82" s="5">
        <v>13</v>
      </c>
      <c r="J82" s="5">
        <v>4</v>
      </c>
      <c r="K82" s="5">
        <v>56</v>
      </c>
      <c r="L82" s="5">
        <v>0</v>
      </c>
      <c r="M82" s="5">
        <v>0</v>
      </c>
      <c r="N82" s="5">
        <v>89</v>
      </c>
    </row>
    <row r="83" spans="1:14" ht="12.75">
      <c r="A83" s="15" t="s">
        <v>299</v>
      </c>
      <c r="B83" s="21" t="s">
        <v>374</v>
      </c>
      <c r="C83" s="20">
        <v>4204806</v>
      </c>
      <c r="D83" s="16" t="s">
        <v>46</v>
      </c>
      <c r="E83" s="5">
        <v>0</v>
      </c>
      <c r="F83" s="5">
        <v>2602</v>
      </c>
      <c r="G83" s="5">
        <v>18</v>
      </c>
      <c r="H83" s="5">
        <v>88</v>
      </c>
      <c r="I83" s="5">
        <v>1325</v>
      </c>
      <c r="J83" s="5">
        <v>1331</v>
      </c>
      <c r="K83" s="5">
        <v>353</v>
      </c>
      <c r="L83" s="5">
        <v>763</v>
      </c>
      <c r="M83" s="5">
        <v>0</v>
      </c>
      <c r="N83" s="5">
        <v>6480</v>
      </c>
    </row>
    <row r="84" spans="1:14" ht="12.75">
      <c r="A84" s="15" t="s">
        <v>293</v>
      </c>
      <c r="B84" s="21" t="s">
        <v>361</v>
      </c>
      <c r="C84" s="20">
        <v>4204905</v>
      </c>
      <c r="D84" s="16" t="s">
        <v>47</v>
      </c>
      <c r="E84" s="5">
        <v>0</v>
      </c>
      <c r="F84" s="5">
        <v>182</v>
      </c>
      <c r="G84" s="5">
        <v>4</v>
      </c>
      <c r="H84" s="5">
        <v>34</v>
      </c>
      <c r="I84" s="5">
        <v>129</v>
      </c>
      <c r="J84" s="5">
        <v>150</v>
      </c>
      <c r="K84" s="5">
        <v>216</v>
      </c>
      <c r="L84" s="5">
        <v>35</v>
      </c>
      <c r="M84" s="5">
        <v>0</v>
      </c>
      <c r="N84" s="5">
        <v>750</v>
      </c>
    </row>
    <row r="85" spans="1:14" ht="12.75">
      <c r="A85" s="15" t="s">
        <v>318</v>
      </c>
      <c r="B85" s="21" t="s">
        <v>348</v>
      </c>
      <c r="C85" s="20">
        <v>4205001</v>
      </c>
      <c r="D85" s="16" t="s">
        <v>290</v>
      </c>
      <c r="E85" s="5">
        <v>0</v>
      </c>
      <c r="F85" s="5">
        <v>54</v>
      </c>
      <c r="G85" s="5">
        <v>8</v>
      </c>
      <c r="H85" s="5">
        <v>6</v>
      </c>
      <c r="I85" s="5">
        <v>293</v>
      </c>
      <c r="J85" s="5">
        <v>250</v>
      </c>
      <c r="K85" s="5">
        <v>311</v>
      </c>
      <c r="L85" s="5">
        <v>26</v>
      </c>
      <c r="M85" s="5">
        <v>0</v>
      </c>
      <c r="N85" s="5">
        <v>948</v>
      </c>
    </row>
    <row r="86" spans="1:14" ht="12.75">
      <c r="A86" s="15" t="s">
        <v>302</v>
      </c>
      <c r="B86" s="16" t="s">
        <v>350</v>
      </c>
      <c r="C86" s="20">
        <v>4205100</v>
      </c>
      <c r="D86" s="16" t="s">
        <v>48</v>
      </c>
      <c r="E86" s="5">
        <v>0</v>
      </c>
      <c r="F86" s="5">
        <v>292</v>
      </c>
      <c r="G86" s="5">
        <v>1</v>
      </c>
      <c r="H86" s="5">
        <v>0</v>
      </c>
      <c r="I86" s="5">
        <v>56</v>
      </c>
      <c r="J86" s="5">
        <v>29</v>
      </c>
      <c r="K86" s="5">
        <v>107</v>
      </c>
      <c r="L86" s="5">
        <v>2</v>
      </c>
      <c r="M86" s="5">
        <v>0</v>
      </c>
      <c r="N86" s="5">
        <v>487</v>
      </c>
    </row>
    <row r="87" spans="1:14" ht="12.75">
      <c r="A87" s="15" t="s">
        <v>358</v>
      </c>
      <c r="B87" s="16" t="s">
        <v>359</v>
      </c>
      <c r="C87" s="20">
        <v>4205159</v>
      </c>
      <c r="D87" s="16" t="s">
        <v>49</v>
      </c>
      <c r="E87" s="5">
        <v>0</v>
      </c>
      <c r="F87" s="5">
        <v>399</v>
      </c>
      <c r="G87" s="5">
        <v>13</v>
      </c>
      <c r="H87" s="5">
        <v>0</v>
      </c>
      <c r="I87" s="5">
        <v>27</v>
      </c>
      <c r="J87" s="5">
        <v>31</v>
      </c>
      <c r="K87" s="5">
        <v>94</v>
      </c>
      <c r="L87" s="5">
        <v>15</v>
      </c>
      <c r="M87" s="5">
        <v>0</v>
      </c>
      <c r="N87" s="5">
        <v>579</v>
      </c>
    </row>
    <row r="88" spans="1:14" ht="12.75">
      <c r="A88" s="15" t="s">
        <v>331</v>
      </c>
      <c r="B88" s="16" t="s">
        <v>340</v>
      </c>
      <c r="C88" s="20">
        <v>4205175</v>
      </c>
      <c r="D88" s="16" t="s">
        <v>50</v>
      </c>
      <c r="E88" s="5">
        <v>0</v>
      </c>
      <c r="F88" s="5">
        <v>1</v>
      </c>
      <c r="G88" s="5">
        <v>0</v>
      </c>
      <c r="H88" s="5">
        <v>3</v>
      </c>
      <c r="I88" s="5">
        <v>10</v>
      </c>
      <c r="J88" s="5">
        <v>3</v>
      </c>
      <c r="K88" s="5">
        <v>98</v>
      </c>
      <c r="L88" s="5">
        <v>1</v>
      </c>
      <c r="M88" s="5">
        <v>0</v>
      </c>
      <c r="N88" s="5">
        <v>116</v>
      </c>
    </row>
    <row r="89" spans="1:14" ht="12.75">
      <c r="A89" s="15" t="s">
        <v>310</v>
      </c>
      <c r="B89" s="16" t="s">
        <v>354</v>
      </c>
      <c r="C89" s="20">
        <v>4205191</v>
      </c>
      <c r="D89" s="16" t="s">
        <v>51</v>
      </c>
      <c r="E89" s="5">
        <v>0</v>
      </c>
      <c r="F89" s="5">
        <v>17</v>
      </c>
      <c r="G89" s="5">
        <v>0</v>
      </c>
      <c r="H89" s="5">
        <v>0</v>
      </c>
      <c r="I89" s="5">
        <v>14</v>
      </c>
      <c r="J89" s="5">
        <v>7</v>
      </c>
      <c r="K89" s="5">
        <v>69</v>
      </c>
      <c r="L89" s="5">
        <v>5</v>
      </c>
      <c r="M89" s="5">
        <v>0</v>
      </c>
      <c r="N89" s="5">
        <v>112</v>
      </c>
    </row>
    <row r="90" spans="1:14" ht="12.75">
      <c r="A90" s="15" t="s">
        <v>295</v>
      </c>
      <c r="B90" s="16" t="s">
        <v>342</v>
      </c>
      <c r="C90" s="20">
        <v>4205209</v>
      </c>
      <c r="D90" s="16" t="s">
        <v>52</v>
      </c>
      <c r="E90" s="5">
        <v>0</v>
      </c>
      <c r="F90" s="5">
        <v>122</v>
      </c>
      <c r="G90" s="5">
        <v>7</v>
      </c>
      <c r="H90" s="5">
        <v>5</v>
      </c>
      <c r="I90" s="5">
        <v>72</v>
      </c>
      <c r="J90" s="5">
        <v>77</v>
      </c>
      <c r="K90" s="5">
        <v>113</v>
      </c>
      <c r="L90" s="5">
        <v>32</v>
      </c>
      <c r="M90" s="5">
        <v>0</v>
      </c>
      <c r="N90" s="5">
        <v>428</v>
      </c>
    </row>
    <row r="91" spans="1:14" ht="12.75">
      <c r="A91" s="15" t="s">
        <v>331</v>
      </c>
      <c r="B91" s="16" t="s">
        <v>340</v>
      </c>
      <c r="C91" s="20">
        <v>4205308</v>
      </c>
      <c r="D91" s="16" t="s">
        <v>197</v>
      </c>
      <c r="E91" s="5">
        <v>0</v>
      </c>
      <c r="F91" s="5">
        <v>872</v>
      </c>
      <c r="G91" s="5">
        <v>6</v>
      </c>
      <c r="H91" s="5">
        <v>10</v>
      </c>
      <c r="I91" s="5">
        <v>265</v>
      </c>
      <c r="J91" s="5">
        <v>188</v>
      </c>
      <c r="K91" s="5">
        <v>206</v>
      </c>
      <c r="L91" s="5">
        <v>918</v>
      </c>
      <c r="M91" s="5">
        <v>0</v>
      </c>
      <c r="N91" s="5">
        <v>2465</v>
      </c>
    </row>
    <row r="92" spans="1:14" ht="12.75">
      <c r="A92" s="15" t="s">
        <v>329</v>
      </c>
      <c r="B92" s="21" t="s">
        <v>365</v>
      </c>
      <c r="C92" s="20">
        <v>4205357</v>
      </c>
      <c r="D92" s="16" t="s">
        <v>375</v>
      </c>
      <c r="E92" s="5">
        <v>0</v>
      </c>
      <c r="F92" s="5">
        <v>12</v>
      </c>
      <c r="G92" s="5">
        <v>0</v>
      </c>
      <c r="H92" s="5">
        <v>0</v>
      </c>
      <c r="I92" s="5">
        <v>4</v>
      </c>
      <c r="J92" s="5">
        <v>9</v>
      </c>
      <c r="K92" s="5">
        <v>65</v>
      </c>
      <c r="L92" s="5">
        <v>2</v>
      </c>
      <c r="M92" s="5">
        <v>0</v>
      </c>
      <c r="N92" s="5">
        <v>92</v>
      </c>
    </row>
    <row r="93" spans="1:14" ht="12.75">
      <c r="A93" s="15" t="s">
        <v>306</v>
      </c>
      <c r="B93" s="16" t="s">
        <v>345</v>
      </c>
      <c r="C93" s="20">
        <v>4205407</v>
      </c>
      <c r="D93" s="16" t="s">
        <v>246</v>
      </c>
      <c r="E93" s="5">
        <v>82</v>
      </c>
      <c r="F93" s="5">
        <v>4115</v>
      </c>
      <c r="G93" s="5">
        <v>4537</v>
      </c>
      <c r="H93" s="5">
        <v>4678</v>
      </c>
      <c r="I93" s="5">
        <v>21809</v>
      </c>
      <c r="J93" s="5">
        <v>62232</v>
      </c>
      <c r="K93" s="5">
        <v>80325</v>
      </c>
      <c r="L93" s="5">
        <v>1368</v>
      </c>
      <c r="M93" s="5">
        <v>0</v>
      </c>
      <c r="N93" s="5">
        <v>179146</v>
      </c>
    </row>
    <row r="94" spans="1:14" ht="12.75">
      <c r="A94" s="15" t="s">
        <v>376</v>
      </c>
      <c r="B94" s="21" t="s">
        <v>377</v>
      </c>
      <c r="C94" s="20">
        <v>4205431</v>
      </c>
      <c r="D94" s="16" t="s">
        <v>53</v>
      </c>
      <c r="E94" s="5">
        <v>0</v>
      </c>
      <c r="F94" s="5">
        <v>8</v>
      </c>
      <c r="G94" s="5">
        <v>0</v>
      </c>
      <c r="H94" s="5">
        <v>1</v>
      </c>
      <c r="I94" s="5">
        <v>25</v>
      </c>
      <c r="J94" s="5">
        <v>11</v>
      </c>
      <c r="K94" s="5">
        <v>68</v>
      </c>
      <c r="L94" s="5">
        <v>5</v>
      </c>
      <c r="M94" s="5">
        <v>0</v>
      </c>
      <c r="N94" s="5">
        <v>118</v>
      </c>
    </row>
    <row r="95" spans="1:14" ht="12.75">
      <c r="A95" s="15" t="s">
        <v>309</v>
      </c>
      <c r="B95" s="16" t="s">
        <v>372</v>
      </c>
      <c r="C95" s="20">
        <v>4205456</v>
      </c>
      <c r="D95" s="16" t="s">
        <v>54</v>
      </c>
      <c r="E95" s="5">
        <v>441</v>
      </c>
      <c r="F95" s="5">
        <v>1567</v>
      </c>
      <c r="G95" s="5">
        <v>86</v>
      </c>
      <c r="H95" s="5">
        <v>7</v>
      </c>
      <c r="I95" s="5">
        <v>415</v>
      </c>
      <c r="J95" s="5">
        <v>344</v>
      </c>
      <c r="K95" s="5">
        <v>377</v>
      </c>
      <c r="L95" s="5">
        <v>41</v>
      </c>
      <c r="M95" s="5">
        <v>0</v>
      </c>
      <c r="N95" s="5">
        <v>3278</v>
      </c>
    </row>
    <row r="96" spans="1:14" ht="12.75">
      <c r="A96" s="15" t="s">
        <v>297</v>
      </c>
      <c r="B96" s="21" t="s">
        <v>357</v>
      </c>
      <c r="C96" s="20">
        <v>4205506</v>
      </c>
      <c r="D96" s="16" t="s">
        <v>55</v>
      </c>
      <c r="E96" s="5">
        <v>59</v>
      </c>
      <c r="F96" s="5">
        <v>2058</v>
      </c>
      <c r="G96" s="5">
        <v>11</v>
      </c>
      <c r="H96" s="5">
        <v>69</v>
      </c>
      <c r="I96" s="5">
        <v>1054</v>
      </c>
      <c r="J96" s="5">
        <v>959</v>
      </c>
      <c r="K96" s="5">
        <v>660</v>
      </c>
      <c r="L96" s="5">
        <v>4181</v>
      </c>
      <c r="M96" s="5">
        <v>0</v>
      </c>
      <c r="N96" s="5">
        <v>9051</v>
      </c>
    </row>
    <row r="97" spans="1:14" ht="12.75">
      <c r="A97" s="15" t="s">
        <v>299</v>
      </c>
      <c r="B97" s="21" t="s">
        <v>374</v>
      </c>
      <c r="C97" s="20">
        <v>4205555</v>
      </c>
      <c r="D97" s="16" t="s">
        <v>221</v>
      </c>
      <c r="E97" s="5">
        <v>0</v>
      </c>
      <c r="F97" s="5">
        <v>77</v>
      </c>
      <c r="G97" s="5">
        <v>0</v>
      </c>
      <c r="H97" s="5">
        <v>0</v>
      </c>
      <c r="I97" s="5">
        <v>10</v>
      </c>
      <c r="J97" s="5">
        <v>9</v>
      </c>
      <c r="K97" s="5">
        <v>106</v>
      </c>
      <c r="L97" s="5">
        <v>12</v>
      </c>
      <c r="M97" s="5">
        <v>0</v>
      </c>
      <c r="N97" s="5">
        <v>214</v>
      </c>
    </row>
    <row r="98" spans="1:14" ht="12.75">
      <c r="A98" s="15" t="s">
        <v>330</v>
      </c>
      <c r="B98" s="21" t="s">
        <v>369</v>
      </c>
      <c r="C98" s="20">
        <v>4205605</v>
      </c>
      <c r="D98" s="16" t="s">
        <v>188</v>
      </c>
      <c r="E98" s="5">
        <v>0</v>
      </c>
      <c r="F98" s="5">
        <v>38</v>
      </c>
      <c r="G98" s="5">
        <v>3</v>
      </c>
      <c r="H98" s="5">
        <v>7</v>
      </c>
      <c r="I98" s="5">
        <v>45</v>
      </c>
      <c r="J98" s="5">
        <v>28</v>
      </c>
      <c r="K98" s="5">
        <v>128</v>
      </c>
      <c r="L98" s="5">
        <v>19</v>
      </c>
      <c r="M98" s="5">
        <v>0</v>
      </c>
      <c r="N98" s="5">
        <v>268</v>
      </c>
    </row>
    <row r="99" spans="1:14" ht="12.75">
      <c r="A99" s="15" t="s">
        <v>307</v>
      </c>
      <c r="B99" s="16" t="s">
        <v>378</v>
      </c>
      <c r="C99" s="20">
        <v>4205704</v>
      </c>
      <c r="D99" s="16" t="s">
        <v>56</v>
      </c>
      <c r="E99" s="5">
        <v>4</v>
      </c>
      <c r="F99" s="5">
        <v>369</v>
      </c>
      <c r="G99" s="5">
        <v>19</v>
      </c>
      <c r="H99" s="5">
        <v>46</v>
      </c>
      <c r="I99" s="5">
        <v>633</v>
      </c>
      <c r="J99" s="5">
        <v>425</v>
      </c>
      <c r="K99" s="5">
        <v>232</v>
      </c>
      <c r="L99" s="5">
        <v>7</v>
      </c>
      <c r="M99" s="5">
        <v>0</v>
      </c>
      <c r="N99" s="5">
        <v>1735</v>
      </c>
    </row>
    <row r="100" spans="1:14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5">
        <v>3</v>
      </c>
      <c r="F100" s="5">
        <v>757</v>
      </c>
      <c r="G100" s="5">
        <v>1</v>
      </c>
      <c r="H100" s="5">
        <v>6</v>
      </c>
      <c r="I100" s="5">
        <v>307</v>
      </c>
      <c r="J100" s="5">
        <v>220</v>
      </c>
      <c r="K100" s="5">
        <v>195</v>
      </c>
      <c r="L100" s="5">
        <v>234</v>
      </c>
      <c r="M100" s="5">
        <v>0</v>
      </c>
      <c r="N100" s="5">
        <v>1723</v>
      </c>
    </row>
    <row r="101" spans="1:14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5">
        <v>81</v>
      </c>
      <c r="F101" s="5">
        <v>6666</v>
      </c>
      <c r="G101" s="5">
        <v>72</v>
      </c>
      <c r="H101" s="5">
        <v>162</v>
      </c>
      <c r="I101" s="5">
        <v>1530</v>
      </c>
      <c r="J101" s="5">
        <v>2071</v>
      </c>
      <c r="K101" s="5">
        <v>473</v>
      </c>
      <c r="L101" s="5">
        <v>30</v>
      </c>
      <c r="M101" s="5">
        <v>0</v>
      </c>
      <c r="N101" s="5">
        <v>11085</v>
      </c>
    </row>
    <row r="102" spans="1:14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5">
        <v>0</v>
      </c>
      <c r="F102" s="5">
        <v>131</v>
      </c>
      <c r="G102" s="5">
        <v>1</v>
      </c>
      <c r="H102" s="5">
        <v>8</v>
      </c>
      <c r="I102" s="5">
        <v>226</v>
      </c>
      <c r="J102" s="5">
        <v>210</v>
      </c>
      <c r="K102" s="5">
        <v>344</v>
      </c>
      <c r="L102" s="5">
        <v>23</v>
      </c>
      <c r="M102" s="5">
        <v>0</v>
      </c>
      <c r="N102" s="5">
        <v>943</v>
      </c>
    </row>
    <row r="103" spans="1:14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5">
        <v>0</v>
      </c>
      <c r="F103" s="5">
        <v>509</v>
      </c>
      <c r="G103" s="5">
        <v>19</v>
      </c>
      <c r="H103" s="5">
        <v>7</v>
      </c>
      <c r="I103" s="5">
        <v>83</v>
      </c>
      <c r="J103" s="5">
        <v>87</v>
      </c>
      <c r="K103" s="5">
        <v>180</v>
      </c>
      <c r="L103" s="5">
        <v>28</v>
      </c>
      <c r="M103" s="5">
        <v>0</v>
      </c>
      <c r="N103" s="5">
        <v>913</v>
      </c>
    </row>
    <row r="104" spans="1:14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5">
        <v>62</v>
      </c>
      <c r="F104" s="5">
        <v>332</v>
      </c>
      <c r="G104" s="5">
        <v>30</v>
      </c>
      <c r="H104" s="5">
        <v>33</v>
      </c>
      <c r="I104" s="5">
        <v>282</v>
      </c>
      <c r="J104" s="5">
        <v>476</v>
      </c>
      <c r="K104" s="5">
        <v>273</v>
      </c>
      <c r="L104" s="5">
        <v>8</v>
      </c>
      <c r="M104" s="5">
        <v>0</v>
      </c>
      <c r="N104" s="5">
        <v>1496</v>
      </c>
    </row>
    <row r="105" spans="1:14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5">
        <v>0</v>
      </c>
      <c r="F105" s="5">
        <v>1418</v>
      </c>
      <c r="G105" s="5">
        <v>5</v>
      </c>
      <c r="H105" s="5">
        <v>86</v>
      </c>
      <c r="I105" s="5">
        <v>235</v>
      </c>
      <c r="J105" s="5">
        <v>183</v>
      </c>
      <c r="K105" s="5">
        <v>234</v>
      </c>
      <c r="L105" s="5">
        <v>22</v>
      </c>
      <c r="M105" s="5">
        <v>0</v>
      </c>
      <c r="N105" s="5">
        <v>2183</v>
      </c>
    </row>
    <row r="106" spans="1:14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5">
        <v>0</v>
      </c>
      <c r="F106" s="5">
        <v>496</v>
      </c>
      <c r="G106" s="5">
        <v>2</v>
      </c>
      <c r="H106" s="5">
        <v>2</v>
      </c>
      <c r="I106" s="5">
        <v>232</v>
      </c>
      <c r="J106" s="5">
        <v>124</v>
      </c>
      <c r="K106" s="5">
        <v>172</v>
      </c>
      <c r="L106" s="5">
        <v>36</v>
      </c>
      <c r="M106" s="5">
        <v>0</v>
      </c>
      <c r="N106" s="5">
        <v>1064</v>
      </c>
    </row>
    <row r="107" spans="1:14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5">
        <v>31</v>
      </c>
      <c r="F107" s="5">
        <v>2783</v>
      </c>
      <c r="G107" s="5">
        <v>5</v>
      </c>
      <c r="H107" s="5">
        <v>40</v>
      </c>
      <c r="I107" s="5">
        <v>869</v>
      </c>
      <c r="J107" s="5">
        <v>1541</v>
      </c>
      <c r="K107" s="5">
        <v>234</v>
      </c>
      <c r="L107" s="5">
        <v>98</v>
      </c>
      <c r="M107" s="5">
        <v>0</v>
      </c>
      <c r="N107" s="5">
        <v>5601</v>
      </c>
    </row>
    <row r="108" spans="1:14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5">
        <v>0</v>
      </c>
      <c r="F108" s="5">
        <v>124</v>
      </c>
      <c r="G108" s="5">
        <v>4</v>
      </c>
      <c r="H108" s="5">
        <v>22</v>
      </c>
      <c r="I108" s="5">
        <v>149</v>
      </c>
      <c r="J108" s="5">
        <v>105</v>
      </c>
      <c r="K108" s="5">
        <v>112</v>
      </c>
      <c r="L108" s="5">
        <v>15</v>
      </c>
      <c r="M108" s="5">
        <v>0</v>
      </c>
      <c r="N108" s="5">
        <v>531</v>
      </c>
    </row>
    <row r="109" spans="1:14" ht="12.75">
      <c r="A109" s="15" t="s">
        <v>328</v>
      </c>
      <c r="B109" s="16" t="s">
        <v>344</v>
      </c>
      <c r="C109" s="20">
        <v>4206652</v>
      </c>
      <c r="D109" s="16" t="s">
        <v>379</v>
      </c>
      <c r="E109" s="5">
        <v>0</v>
      </c>
      <c r="F109" s="5">
        <v>2287</v>
      </c>
      <c r="G109" s="5">
        <v>0</v>
      </c>
      <c r="H109" s="5">
        <v>32</v>
      </c>
      <c r="I109" s="5">
        <v>15</v>
      </c>
      <c r="J109" s="5">
        <v>72</v>
      </c>
      <c r="K109" s="5">
        <v>126</v>
      </c>
      <c r="L109" s="5">
        <v>79</v>
      </c>
      <c r="M109" s="5">
        <v>0</v>
      </c>
      <c r="N109" s="5">
        <v>2611</v>
      </c>
    </row>
    <row r="110" spans="1:14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5">
        <v>2</v>
      </c>
      <c r="F110" s="5">
        <v>1216</v>
      </c>
      <c r="G110" s="5">
        <v>0</v>
      </c>
      <c r="H110" s="5">
        <v>151</v>
      </c>
      <c r="I110" s="5">
        <v>351</v>
      </c>
      <c r="J110" s="5">
        <v>363</v>
      </c>
      <c r="K110" s="5">
        <v>328</v>
      </c>
      <c r="L110" s="5">
        <v>138</v>
      </c>
      <c r="M110" s="5">
        <v>0</v>
      </c>
      <c r="N110" s="5">
        <v>2549</v>
      </c>
    </row>
    <row r="111" spans="1:14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5">
        <v>0</v>
      </c>
      <c r="F111" s="5">
        <v>10</v>
      </c>
      <c r="G111" s="5">
        <v>0</v>
      </c>
      <c r="H111" s="5">
        <v>0</v>
      </c>
      <c r="I111" s="5">
        <v>7</v>
      </c>
      <c r="J111" s="5">
        <v>4</v>
      </c>
      <c r="K111" s="5">
        <v>69</v>
      </c>
      <c r="L111" s="5">
        <v>15</v>
      </c>
      <c r="M111" s="5">
        <v>0</v>
      </c>
      <c r="N111" s="5">
        <v>105</v>
      </c>
    </row>
    <row r="112" spans="1:14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5">
        <v>11</v>
      </c>
      <c r="F112" s="5">
        <v>48</v>
      </c>
      <c r="G112" s="5">
        <v>2</v>
      </c>
      <c r="H112" s="5">
        <v>2</v>
      </c>
      <c r="I112" s="5">
        <v>68</v>
      </c>
      <c r="J112" s="5">
        <v>85</v>
      </c>
      <c r="K112" s="5">
        <v>63</v>
      </c>
      <c r="L112" s="5">
        <v>30</v>
      </c>
      <c r="M112" s="5">
        <v>0</v>
      </c>
      <c r="N112" s="5">
        <v>309</v>
      </c>
    </row>
    <row r="113" spans="1:14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5">
        <v>0</v>
      </c>
      <c r="F113" s="5">
        <v>2876</v>
      </c>
      <c r="G113" s="5">
        <v>7</v>
      </c>
      <c r="H113" s="5">
        <v>4</v>
      </c>
      <c r="I113" s="5">
        <v>520</v>
      </c>
      <c r="J113" s="5">
        <v>465</v>
      </c>
      <c r="K113" s="5">
        <v>233</v>
      </c>
      <c r="L113" s="5">
        <v>15</v>
      </c>
      <c r="M113" s="5">
        <v>0</v>
      </c>
      <c r="N113" s="5">
        <v>4120</v>
      </c>
    </row>
    <row r="114" spans="1:14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5">
        <v>299</v>
      </c>
      <c r="F114" s="5">
        <v>3564</v>
      </c>
      <c r="G114" s="5">
        <v>80</v>
      </c>
      <c r="H114" s="5">
        <v>193</v>
      </c>
      <c r="I114" s="5">
        <v>1551</v>
      </c>
      <c r="J114" s="5">
        <v>1312</v>
      </c>
      <c r="K114" s="5">
        <v>605</v>
      </c>
      <c r="L114" s="5">
        <v>49</v>
      </c>
      <c r="M114" s="5">
        <v>0</v>
      </c>
      <c r="N114" s="5">
        <v>7653</v>
      </c>
    </row>
    <row r="115" spans="1:14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5">
        <v>10</v>
      </c>
      <c r="F115" s="5">
        <v>852</v>
      </c>
      <c r="G115" s="5">
        <v>5</v>
      </c>
      <c r="H115" s="5">
        <v>5</v>
      </c>
      <c r="I115" s="5">
        <v>101</v>
      </c>
      <c r="J115" s="5">
        <v>500</v>
      </c>
      <c r="K115" s="5">
        <v>199</v>
      </c>
      <c r="L115" s="5">
        <v>16</v>
      </c>
      <c r="M115" s="5">
        <v>0</v>
      </c>
      <c r="N115" s="5">
        <v>1688</v>
      </c>
    </row>
    <row r="116" spans="1:14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5">
        <v>0</v>
      </c>
      <c r="F116" s="5">
        <v>176</v>
      </c>
      <c r="G116" s="5">
        <v>0</v>
      </c>
      <c r="H116" s="5">
        <v>1</v>
      </c>
      <c r="I116" s="5">
        <v>74</v>
      </c>
      <c r="J116" s="5">
        <v>75</v>
      </c>
      <c r="K116" s="5">
        <v>323</v>
      </c>
      <c r="L116" s="5">
        <v>9</v>
      </c>
      <c r="M116" s="5">
        <v>0</v>
      </c>
      <c r="N116" s="5">
        <v>658</v>
      </c>
    </row>
    <row r="117" spans="1:14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5">
        <v>25</v>
      </c>
      <c r="F117" s="5">
        <v>677</v>
      </c>
      <c r="G117" s="5">
        <v>30</v>
      </c>
      <c r="H117" s="5">
        <v>32</v>
      </c>
      <c r="I117" s="5">
        <v>1325</v>
      </c>
      <c r="J117" s="5">
        <v>1623</v>
      </c>
      <c r="K117" s="5">
        <v>806</v>
      </c>
      <c r="L117" s="5">
        <v>37</v>
      </c>
      <c r="M117" s="5">
        <v>0</v>
      </c>
      <c r="N117" s="5">
        <v>4555</v>
      </c>
    </row>
    <row r="118" spans="1:14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5">
        <v>0</v>
      </c>
      <c r="F118" s="5">
        <v>13</v>
      </c>
      <c r="G118" s="5">
        <v>3</v>
      </c>
      <c r="H118" s="5">
        <v>0</v>
      </c>
      <c r="I118" s="5">
        <v>106</v>
      </c>
      <c r="J118" s="5">
        <v>50</v>
      </c>
      <c r="K118" s="5">
        <v>169</v>
      </c>
      <c r="L118" s="5">
        <v>1</v>
      </c>
      <c r="M118" s="5">
        <v>0</v>
      </c>
      <c r="N118" s="5">
        <v>342</v>
      </c>
    </row>
    <row r="119" spans="1:14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5">
        <v>3</v>
      </c>
      <c r="F119" s="5">
        <v>7983</v>
      </c>
      <c r="G119" s="5">
        <v>16</v>
      </c>
      <c r="H119" s="5">
        <v>853</v>
      </c>
      <c r="I119" s="5">
        <v>1809</v>
      </c>
      <c r="J119" s="5">
        <v>1480</v>
      </c>
      <c r="K119" s="5">
        <v>613</v>
      </c>
      <c r="L119" s="5">
        <v>102</v>
      </c>
      <c r="M119" s="5">
        <v>0</v>
      </c>
      <c r="N119" s="5">
        <v>12859</v>
      </c>
    </row>
    <row r="120" spans="1:14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5">
        <v>7</v>
      </c>
      <c r="F120" s="5">
        <v>62</v>
      </c>
      <c r="G120" s="5">
        <v>1</v>
      </c>
      <c r="H120" s="5">
        <v>0</v>
      </c>
      <c r="I120" s="5">
        <v>39</v>
      </c>
      <c r="J120" s="5">
        <v>16</v>
      </c>
      <c r="K120" s="5">
        <v>73</v>
      </c>
      <c r="L120" s="5">
        <v>116</v>
      </c>
      <c r="M120" s="5">
        <v>0</v>
      </c>
      <c r="N120" s="5">
        <v>314</v>
      </c>
    </row>
    <row r="121" spans="1:14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5">
        <v>0</v>
      </c>
      <c r="F121" s="5">
        <v>18</v>
      </c>
      <c r="G121" s="5">
        <v>0</v>
      </c>
      <c r="H121" s="5">
        <v>4</v>
      </c>
      <c r="I121" s="5">
        <v>59</v>
      </c>
      <c r="J121" s="5">
        <v>36</v>
      </c>
      <c r="K121" s="5">
        <v>91</v>
      </c>
      <c r="L121" s="5">
        <v>6</v>
      </c>
      <c r="M121" s="5">
        <v>0</v>
      </c>
      <c r="N121" s="5">
        <v>214</v>
      </c>
    </row>
    <row r="122" spans="1:14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5">
        <v>0</v>
      </c>
      <c r="F122" s="5">
        <v>209</v>
      </c>
      <c r="G122" s="5">
        <v>11</v>
      </c>
      <c r="H122" s="5">
        <v>24</v>
      </c>
      <c r="I122" s="5">
        <v>213</v>
      </c>
      <c r="J122" s="5">
        <v>180</v>
      </c>
      <c r="K122" s="5">
        <v>121</v>
      </c>
      <c r="L122" s="5">
        <v>6</v>
      </c>
      <c r="M122" s="5">
        <v>0</v>
      </c>
      <c r="N122" s="5">
        <v>764</v>
      </c>
    </row>
    <row r="123" spans="1:14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5">
        <v>0</v>
      </c>
      <c r="F123" s="5">
        <v>44</v>
      </c>
      <c r="G123" s="5">
        <v>0</v>
      </c>
      <c r="H123" s="5">
        <v>768</v>
      </c>
      <c r="I123" s="5">
        <v>51</v>
      </c>
      <c r="J123" s="5">
        <v>88</v>
      </c>
      <c r="K123" s="5">
        <v>99</v>
      </c>
      <c r="L123" s="5">
        <v>12</v>
      </c>
      <c r="M123" s="5">
        <v>0</v>
      </c>
      <c r="N123" s="5">
        <v>1062</v>
      </c>
    </row>
    <row r="124" spans="1:14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5">
        <v>0</v>
      </c>
      <c r="F124" s="5">
        <v>487</v>
      </c>
      <c r="G124" s="5">
        <v>50</v>
      </c>
      <c r="H124" s="5">
        <v>6</v>
      </c>
      <c r="I124" s="5">
        <v>138</v>
      </c>
      <c r="J124" s="5">
        <v>224</v>
      </c>
      <c r="K124" s="5">
        <v>89</v>
      </c>
      <c r="L124" s="5">
        <v>142</v>
      </c>
      <c r="M124" s="5">
        <v>0</v>
      </c>
      <c r="N124" s="5">
        <v>1136</v>
      </c>
    </row>
    <row r="125" spans="1:14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5">
        <v>0</v>
      </c>
      <c r="F125" s="5">
        <v>3</v>
      </c>
      <c r="G125" s="5">
        <v>0</v>
      </c>
      <c r="H125" s="5">
        <v>0</v>
      </c>
      <c r="I125" s="5">
        <v>42</v>
      </c>
      <c r="J125" s="5">
        <v>59</v>
      </c>
      <c r="K125" s="5">
        <v>111</v>
      </c>
      <c r="L125" s="5">
        <v>5</v>
      </c>
      <c r="M125" s="5">
        <v>0</v>
      </c>
      <c r="N125" s="5">
        <v>220</v>
      </c>
    </row>
    <row r="126" spans="1:14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5">
        <v>0</v>
      </c>
      <c r="F126" s="5">
        <v>127</v>
      </c>
      <c r="G126" s="5">
        <v>2</v>
      </c>
      <c r="H126" s="5">
        <v>8</v>
      </c>
      <c r="I126" s="5">
        <v>162</v>
      </c>
      <c r="J126" s="5">
        <v>412</v>
      </c>
      <c r="K126" s="5">
        <v>177</v>
      </c>
      <c r="L126" s="5">
        <v>30</v>
      </c>
      <c r="M126" s="5">
        <v>0</v>
      </c>
      <c r="N126" s="5">
        <v>918</v>
      </c>
    </row>
    <row r="127" spans="1:14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5">
        <v>0</v>
      </c>
      <c r="F127" s="5">
        <v>0</v>
      </c>
      <c r="G127" s="5">
        <v>0</v>
      </c>
      <c r="H127" s="5">
        <v>0</v>
      </c>
      <c r="I127" s="5">
        <v>17</v>
      </c>
      <c r="J127" s="5">
        <v>7</v>
      </c>
      <c r="K127" s="5">
        <v>97</v>
      </c>
      <c r="L127" s="5">
        <v>1</v>
      </c>
      <c r="M127" s="5">
        <v>0</v>
      </c>
      <c r="N127" s="5">
        <v>122</v>
      </c>
    </row>
    <row r="128" spans="1:14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5">
        <v>33</v>
      </c>
      <c r="F128" s="5">
        <v>42</v>
      </c>
      <c r="G128" s="5">
        <v>1</v>
      </c>
      <c r="H128" s="5">
        <v>6</v>
      </c>
      <c r="I128" s="5">
        <v>125</v>
      </c>
      <c r="J128" s="5">
        <v>73</v>
      </c>
      <c r="K128" s="5">
        <v>165</v>
      </c>
      <c r="L128" s="5">
        <v>86</v>
      </c>
      <c r="M128" s="5">
        <v>0</v>
      </c>
      <c r="N128" s="5">
        <v>531</v>
      </c>
    </row>
    <row r="129" spans="1:14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5">
        <v>0</v>
      </c>
      <c r="F129" s="5">
        <v>117</v>
      </c>
      <c r="G129" s="5">
        <v>63</v>
      </c>
      <c r="H129" s="5">
        <v>17</v>
      </c>
      <c r="I129" s="5">
        <v>68</v>
      </c>
      <c r="J129" s="5">
        <v>161</v>
      </c>
      <c r="K129" s="5">
        <v>165</v>
      </c>
      <c r="L129" s="5">
        <v>22</v>
      </c>
      <c r="M129" s="5">
        <v>0</v>
      </c>
      <c r="N129" s="5">
        <v>613</v>
      </c>
    </row>
    <row r="130" spans="1:14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5">
        <v>0</v>
      </c>
      <c r="F130" s="5">
        <v>835</v>
      </c>
      <c r="G130" s="5">
        <v>5</v>
      </c>
      <c r="H130" s="5">
        <v>14</v>
      </c>
      <c r="I130" s="5">
        <v>269</v>
      </c>
      <c r="J130" s="5">
        <v>155</v>
      </c>
      <c r="K130" s="5">
        <v>420</v>
      </c>
      <c r="L130" s="5">
        <v>64</v>
      </c>
      <c r="M130" s="5">
        <v>0</v>
      </c>
      <c r="N130" s="5">
        <v>1762</v>
      </c>
    </row>
    <row r="131" spans="1:14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5">
        <v>161</v>
      </c>
      <c r="F131" s="5">
        <v>7105</v>
      </c>
      <c r="G131" s="5">
        <v>589</v>
      </c>
      <c r="H131" s="5">
        <v>592</v>
      </c>
      <c r="I131" s="5">
        <v>10313</v>
      </c>
      <c r="J131" s="5">
        <v>16371</v>
      </c>
      <c r="K131" s="5">
        <v>4005</v>
      </c>
      <c r="L131" s="5">
        <v>1920</v>
      </c>
      <c r="M131" s="5">
        <v>0</v>
      </c>
      <c r="N131" s="5">
        <v>41056</v>
      </c>
    </row>
    <row r="132" spans="1:14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5">
        <v>1</v>
      </c>
      <c r="F132" s="5">
        <v>372</v>
      </c>
      <c r="G132" s="5">
        <v>15</v>
      </c>
      <c r="H132" s="5">
        <v>666</v>
      </c>
      <c r="I132" s="5">
        <v>1506</v>
      </c>
      <c r="J132" s="5">
        <v>1812</v>
      </c>
      <c r="K132" s="5">
        <v>568</v>
      </c>
      <c r="L132" s="5">
        <v>10</v>
      </c>
      <c r="M132" s="5">
        <v>0</v>
      </c>
      <c r="N132" s="5">
        <v>4950</v>
      </c>
    </row>
    <row r="133" spans="1:14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5">
        <v>0</v>
      </c>
      <c r="F133" s="5">
        <v>1779</v>
      </c>
      <c r="G133" s="5">
        <v>0</v>
      </c>
      <c r="H133" s="5">
        <v>26</v>
      </c>
      <c r="I133" s="5">
        <v>534</v>
      </c>
      <c r="J133" s="5">
        <v>614</v>
      </c>
      <c r="K133" s="5">
        <v>264</v>
      </c>
      <c r="L133" s="5">
        <v>232</v>
      </c>
      <c r="M133" s="5">
        <v>0</v>
      </c>
      <c r="N133" s="5">
        <v>3449</v>
      </c>
    </row>
    <row r="134" spans="1:14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5">
        <v>1</v>
      </c>
      <c r="F134" s="5">
        <v>53</v>
      </c>
      <c r="G134" s="5">
        <v>7</v>
      </c>
      <c r="H134" s="5">
        <v>20</v>
      </c>
      <c r="I134" s="5">
        <v>229</v>
      </c>
      <c r="J134" s="5">
        <v>136</v>
      </c>
      <c r="K134" s="5">
        <v>303</v>
      </c>
      <c r="L134" s="5">
        <v>14</v>
      </c>
      <c r="M134" s="5">
        <v>0</v>
      </c>
      <c r="N134" s="5">
        <v>763</v>
      </c>
    </row>
    <row r="135" spans="1:14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5">
        <v>0</v>
      </c>
      <c r="F135" s="5">
        <v>888</v>
      </c>
      <c r="G135" s="5">
        <v>7</v>
      </c>
      <c r="H135" s="5">
        <v>211</v>
      </c>
      <c r="I135" s="5">
        <v>736</v>
      </c>
      <c r="J135" s="5">
        <v>444</v>
      </c>
      <c r="K135" s="5">
        <v>412</v>
      </c>
      <c r="L135" s="5">
        <v>64</v>
      </c>
      <c r="M135" s="5">
        <v>0</v>
      </c>
      <c r="N135" s="5">
        <v>2762</v>
      </c>
    </row>
    <row r="136" spans="1:14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5">
        <v>0</v>
      </c>
      <c r="F136" s="5">
        <v>150</v>
      </c>
      <c r="G136" s="5">
        <v>2</v>
      </c>
      <c r="H136" s="5">
        <v>0</v>
      </c>
      <c r="I136" s="5">
        <v>35</v>
      </c>
      <c r="J136" s="5">
        <v>38</v>
      </c>
      <c r="K136" s="5">
        <v>143</v>
      </c>
      <c r="L136" s="5">
        <v>37</v>
      </c>
      <c r="M136" s="5">
        <v>0</v>
      </c>
      <c r="N136" s="5">
        <v>405</v>
      </c>
    </row>
    <row r="137" spans="1:14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5">
        <v>10</v>
      </c>
      <c r="F137" s="5">
        <v>412</v>
      </c>
      <c r="G137" s="5">
        <v>28</v>
      </c>
      <c r="H137" s="5">
        <v>0</v>
      </c>
      <c r="I137" s="5">
        <v>128</v>
      </c>
      <c r="J137" s="5">
        <v>162</v>
      </c>
      <c r="K137" s="5">
        <v>201</v>
      </c>
      <c r="L137" s="5">
        <v>15</v>
      </c>
      <c r="M137" s="5">
        <v>0</v>
      </c>
      <c r="N137" s="5">
        <v>956</v>
      </c>
    </row>
    <row r="138" spans="1:14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5">
        <v>109</v>
      </c>
      <c r="F138" s="5">
        <v>549</v>
      </c>
      <c r="G138" s="5">
        <v>3</v>
      </c>
      <c r="H138" s="5">
        <v>130</v>
      </c>
      <c r="I138" s="5">
        <v>289</v>
      </c>
      <c r="J138" s="5">
        <v>218</v>
      </c>
      <c r="K138" s="5">
        <v>385</v>
      </c>
      <c r="L138" s="5">
        <v>129</v>
      </c>
      <c r="M138" s="5">
        <v>0</v>
      </c>
      <c r="N138" s="5">
        <v>1812</v>
      </c>
    </row>
    <row r="139" spans="1:14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5">
        <v>3</v>
      </c>
      <c r="F139" s="5">
        <v>25523</v>
      </c>
      <c r="G139" s="5">
        <v>249</v>
      </c>
      <c r="H139" s="5">
        <v>733</v>
      </c>
      <c r="I139" s="5">
        <v>5612</v>
      </c>
      <c r="J139" s="5">
        <v>9098</v>
      </c>
      <c r="K139" s="5">
        <v>2219</v>
      </c>
      <c r="L139" s="5">
        <v>168</v>
      </c>
      <c r="M139" s="5">
        <v>0</v>
      </c>
      <c r="N139" s="5">
        <v>43605</v>
      </c>
    </row>
    <row r="140" spans="1:14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5">
        <v>0</v>
      </c>
      <c r="F140" s="5">
        <v>13</v>
      </c>
      <c r="G140" s="5">
        <v>0</v>
      </c>
      <c r="H140" s="5">
        <v>0</v>
      </c>
      <c r="I140" s="5">
        <v>21</v>
      </c>
      <c r="J140" s="5">
        <v>7</v>
      </c>
      <c r="K140" s="5">
        <v>79</v>
      </c>
      <c r="L140" s="5">
        <v>0</v>
      </c>
      <c r="M140" s="5">
        <v>0</v>
      </c>
      <c r="N140" s="5">
        <v>120</v>
      </c>
    </row>
    <row r="141" spans="1:14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5">
        <v>3</v>
      </c>
      <c r="F141" s="5">
        <v>1935</v>
      </c>
      <c r="G141" s="5">
        <v>224</v>
      </c>
      <c r="H141" s="5">
        <v>309</v>
      </c>
      <c r="I141" s="5">
        <v>2098</v>
      </c>
      <c r="J141" s="5">
        <v>5114</v>
      </c>
      <c r="K141" s="5">
        <v>505</v>
      </c>
      <c r="L141" s="5">
        <v>73</v>
      </c>
      <c r="M141" s="5">
        <v>0</v>
      </c>
      <c r="N141" s="5">
        <v>10261</v>
      </c>
    </row>
    <row r="142" spans="1:14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5">
        <v>166</v>
      </c>
      <c r="F142" s="5">
        <v>49534</v>
      </c>
      <c r="G142" s="5">
        <v>839</v>
      </c>
      <c r="H142" s="5">
        <v>3262</v>
      </c>
      <c r="I142" s="5">
        <v>17878</v>
      </c>
      <c r="J142" s="5">
        <v>35211</v>
      </c>
      <c r="K142" s="5">
        <v>6802</v>
      </c>
      <c r="L142" s="5">
        <v>319</v>
      </c>
      <c r="M142" s="5">
        <v>0</v>
      </c>
      <c r="N142" s="5">
        <v>114011</v>
      </c>
    </row>
    <row r="143" spans="1:14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5">
        <v>0</v>
      </c>
      <c r="F143" s="5">
        <v>228</v>
      </c>
      <c r="G143" s="5">
        <v>0</v>
      </c>
      <c r="H143" s="5">
        <v>9</v>
      </c>
      <c r="I143" s="5">
        <v>46</v>
      </c>
      <c r="J143" s="5">
        <v>48</v>
      </c>
      <c r="K143" s="5">
        <v>136</v>
      </c>
      <c r="L143" s="5">
        <v>7</v>
      </c>
      <c r="M143" s="5">
        <v>0</v>
      </c>
      <c r="N143" s="5">
        <v>474</v>
      </c>
    </row>
    <row r="144" spans="1:14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5">
        <v>0</v>
      </c>
      <c r="F144" s="5">
        <v>6</v>
      </c>
      <c r="G144" s="5">
        <v>0</v>
      </c>
      <c r="H144" s="5">
        <v>0</v>
      </c>
      <c r="I144" s="5">
        <v>6</v>
      </c>
      <c r="J144" s="5">
        <v>5</v>
      </c>
      <c r="K144" s="5">
        <v>85</v>
      </c>
      <c r="L144" s="5">
        <v>2</v>
      </c>
      <c r="M144" s="5">
        <v>0</v>
      </c>
      <c r="N144" s="5">
        <v>104</v>
      </c>
    </row>
    <row r="145" spans="1:14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5">
        <v>0</v>
      </c>
      <c r="F145" s="5">
        <v>34</v>
      </c>
      <c r="G145" s="5">
        <v>5</v>
      </c>
      <c r="H145" s="5">
        <v>0</v>
      </c>
      <c r="I145" s="5">
        <v>27</v>
      </c>
      <c r="J145" s="5">
        <v>64</v>
      </c>
      <c r="K145" s="5">
        <v>104</v>
      </c>
      <c r="L145" s="5">
        <v>44</v>
      </c>
      <c r="M145" s="5">
        <v>0</v>
      </c>
      <c r="N145" s="5">
        <v>278</v>
      </c>
    </row>
    <row r="146" spans="1:14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5">
        <v>36</v>
      </c>
      <c r="F146" s="5">
        <v>7561</v>
      </c>
      <c r="G146" s="5">
        <v>386</v>
      </c>
      <c r="H146" s="5">
        <v>1056</v>
      </c>
      <c r="I146" s="5">
        <v>5588</v>
      </c>
      <c r="J146" s="5">
        <v>8917</v>
      </c>
      <c r="K146" s="5">
        <v>2316</v>
      </c>
      <c r="L146" s="5">
        <v>1178</v>
      </c>
      <c r="M146" s="5">
        <v>0</v>
      </c>
      <c r="N146" s="5">
        <v>27038</v>
      </c>
    </row>
    <row r="147" spans="1:14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5">
        <v>4</v>
      </c>
      <c r="F147" s="5">
        <v>499</v>
      </c>
      <c r="G147" s="5">
        <v>36</v>
      </c>
      <c r="H147" s="5">
        <v>40</v>
      </c>
      <c r="I147" s="5">
        <v>1558</v>
      </c>
      <c r="J147" s="5">
        <v>1375</v>
      </c>
      <c r="K147" s="5">
        <v>884</v>
      </c>
      <c r="L147" s="5">
        <v>141</v>
      </c>
      <c r="M147" s="5">
        <v>0</v>
      </c>
      <c r="N147" s="5">
        <v>4537</v>
      </c>
    </row>
    <row r="148" spans="1:14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5">
        <v>0</v>
      </c>
      <c r="F148" s="5">
        <v>33</v>
      </c>
      <c r="G148" s="5">
        <v>0</v>
      </c>
      <c r="H148" s="5">
        <v>1</v>
      </c>
      <c r="I148" s="5">
        <v>15</v>
      </c>
      <c r="J148" s="5">
        <v>25</v>
      </c>
      <c r="K148" s="5">
        <v>87</v>
      </c>
      <c r="L148" s="5">
        <v>1</v>
      </c>
      <c r="M148" s="5">
        <v>0</v>
      </c>
      <c r="N148" s="5">
        <v>162</v>
      </c>
    </row>
    <row r="149" spans="1:14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5">
        <v>0</v>
      </c>
      <c r="F149" s="5">
        <v>499</v>
      </c>
      <c r="G149" s="5">
        <v>3</v>
      </c>
      <c r="H149" s="5">
        <v>9</v>
      </c>
      <c r="I149" s="5">
        <v>171</v>
      </c>
      <c r="J149" s="5">
        <v>92</v>
      </c>
      <c r="K149" s="5">
        <v>136</v>
      </c>
      <c r="L149" s="5">
        <v>18</v>
      </c>
      <c r="M149" s="5">
        <v>0</v>
      </c>
      <c r="N149" s="5">
        <v>928</v>
      </c>
    </row>
    <row r="150" spans="1:14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5">
        <v>265</v>
      </c>
      <c r="F150" s="5">
        <v>199</v>
      </c>
      <c r="G150" s="5">
        <v>5</v>
      </c>
      <c r="H150" s="5">
        <v>14</v>
      </c>
      <c r="I150" s="5">
        <v>284</v>
      </c>
      <c r="J150" s="5">
        <v>354</v>
      </c>
      <c r="K150" s="5">
        <v>284</v>
      </c>
      <c r="L150" s="5">
        <v>3</v>
      </c>
      <c r="M150" s="5">
        <v>0</v>
      </c>
      <c r="N150" s="5">
        <v>1408</v>
      </c>
    </row>
    <row r="151" spans="1:14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5">
        <v>0</v>
      </c>
      <c r="F151" s="5">
        <v>152</v>
      </c>
      <c r="G151" s="5">
        <v>3</v>
      </c>
      <c r="H151" s="5">
        <v>0</v>
      </c>
      <c r="I151" s="5">
        <v>162</v>
      </c>
      <c r="J151" s="5">
        <v>283</v>
      </c>
      <c r="K151" s="5">
        <v>312</v>
      </c>
      <c r="L151" s="5">
        <v>354</v>
      </c>
      <c r="M151" s="5">
        <v>0</v>
      </c>
      <c r="N151" s="5">
        <v>1266</v>
      </c>
    </row>
    <row r="152" spans="1:14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5">
        <v>0</v>
      </c>
      <c r="F152" s="5">
        <v>14</v>
      </c>
      <c r="G152" s="5">
        <v>0</v>
      </c>
      <c r="H152" s="5">
        <v>0</v>
      </c>
      <c r="I152" s="5">
        <v>17</v>
      </c>
      <c r="J152" s="5">
        <v>13</v>
      </c>
      <c r="K152" s="5">
        <v>122</v>
      </c>
      <c r="L152" s="5">
        <v>1</v>
      </c>
      <c r="M152" s="5">
        <v>0</v>
      </c>
      <c r="N152" s="5">
        <v>167</v>
      </c>
    </row>
    <row r="153" spans="1:14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5">
        <v>0</v>
      </c>
      <c r="F153" s="5">
        <v>146</v>
      </c>
      <c r="G153" s="5">
        <v>1</v>
      </c>
      <c r="H153" s="5">
        <v>10</v>
      </c>
      <c r="I153" s="5">
        <v>76</v>
      </c>
      <c r="J153" s="5">
        <v>82</v>
      </c>
      <c r="K153" s="5">
        <v>97</v>
      </c>
      <c r="L153" s="5">
        <v>9</v>
      </c>
      <c r="M153" s="5">
        <v>0</v>
      </c>
      <c r="N153" s="5">
        <v>421</v>
      </c>
    </row>
    <row r="154" spans="1:14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5">
        <v>0</v>
      </c>
      <c r="F154" s="5">
        <v>582</v>
      </c>
      <c r="G154" s="5">
        <v>2</v>
      </c>
      <c r="H154" s="5">
        <v>13</v>
      </c>
      <c r="I154" s="5">
        <v>209</v>
      </c>
      <c r="J154" s="5">
        <v>189</v>
      </c>
      <c r="K154" s="5">
        <v>165</v>
      </c>
      <c r="L154" s="5">
        <v>26</v>
      </c>
      <c r="M154" s="5">
        <v>0</v>
      </c>
      <c r="N154" s="5">
        <v>1186</v>
      </c>
    </row>
    <row r="155" spans="1:14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5">
        <v>0</v>
      </c>
      <c r="F155" s="5">
        <v>1067</v>
      </c>
      <c r="G155" s="5">
        <v>4</v>
      </c>
      <c r="H155" s="5">
        <v>27</v>
      </c>
      <c r="I155" s="5">
        <v>244</v>
      </c>
      <c r="J155" s="5">
        <v>210</v>
      </c>
      <c r="K155" s="5">
        <v>147</v>
      </c>
      <c r="L155" s="5">
        <v>153</v>
      </c>
      <c r="M155" s="5">
        <v>0</v>
      </c>
      <c r="N155" s="5">
        <v>1852</v>
      </c>
    </row>
    <row r="156" spans="1:14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5">
        <v>0</v>
      </c>
      <c r="F156" s="5">
        <v>459</v>
      </c>
      <c r="G156" s="5">
        <v>5</v>
      </c>
      <c r="H156" s="5">
        <v>10</v>
      </c>
      <c r="I156" s="5">
        <v>118</v>
      </c>
      <c r="J156" s="5">
        <v>126</v>
      </c>
      <c r="K156" s="5">
        <v>92</v>
      </c>
      <c r="L156" s="5">
        <v>10</v>
      </c>
      <c r="M156" s="5">
        <v>0</v>
      </c>
      <c r="N156" s="5">
        <v>820</v>
      </c>
    </row>
    <row r="157" spans="1:14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5">
        <v>0</v>
      </c>
      <c r="F157" s="5">
        <v>100</v>
      </c>
      <c r="G157" s="5">
        <v>0</v>
      </c>
      <c r="H157" s="5">
        <v>0</v>
      </c>
      <c r="I157" s="5">
        <v>12</v>
      </c>
      <c r="J157" s="5">
        <v>9</v>
      </c>
      <c r="K157" s="5">
        <v>96</v>
      </c>
      <c r="L157" s="5">
        <v>7</v>
      </c>
      <c r="M157" s="5">
        <v>0</v>
      </c>
      <c r="N157" s="5">
        <v>224</v>
      </c>
    </row>
    <row r="158" spans="1:14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5">
        <v>11</v>
      </c>
      <c r="F158" s="5">
        <v>3254</v>
      </c>
      <c r="G158" s="5">
        <v>19</v>
      </c>
      <c r="H158" s="5">
        <v>261</v>
      </c>
      <c r="I158" s="5">
        <v>1743</v>
      </c>
      <c r="J158" s="5">
        <v>1855</v>
      </c>
      <c r="K158" s="5">
        <v>772</v>
      </c>
      <c r="L158" s="5">
        <v>509</v>
      </c>
      <c r="M158" s="5">
        <v>0</v>
      </c>
      <c r="N158" s="5">
        <v>8424</v>
      </c>
    </row>
    <row r="159" spans="1:14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5">
        <v>10</v>
      </c>
      <c r="F159" s="5">
        <v>9</v>
      </c>
      <c r="G159" s="5">
        <v>1</v>
      </c>
      <c r="H159" s="5">
        <v>0</v>
      </c>
      <c r="I159" s="5">
        <v>20</v>
      </c>
      <c r="J159" s="5">
        <v>31</v>
      </c>
      <c r="K159" s="5">
        <v>159</v>
      </c>
      <c r="L159" s="5">
        <v>2</v>
      </c>
      <c r="M159" s="5">
        <v>0</v>
      </c>
      <c r="N159" s="5">
        <v>232</v>
      </c>
    </row>
    <row r="160" spans="1:14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5">
        <v>0</v>
      </c>
      <c r="F160" s="5">
        <v>27</v>
      </c>
      <c r="G160" s="5">
        <v>2</v>
      </c>
      <c r="H160" s="5">
        <v>0</v>
      </c>
      <c r="I160" s="5">
        <v>45</v>
      </c>
      <c r="J160" s="5">
        <v>60</v>
      </c>
      <c r="K160" s="5">
        <v>134</v>
      </c>
      <c r="L160" s="5">
        <v>81</v>
      </c>
      <c r="M160" s="5">
        <v>0</v>
      </c>
      <c r="N160" s="5">
        <v>349</v>
      </c>
    </row>
    <row r="161" spans="1:14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5">
        <v>38</v>
      </c>
      <c r="F161" s="5">
        <v>288</v>
      </c>
      <c r="G161" s="5">
        <v>0</v>
      </c>
      <c r="H161" s="5">
        <v>62</v>
      </c>
      <c r="I161" s="5">
        <v>202</v>
      </c>
      <c r="J161" s="5">
        <v>166</v>
      </c>
      <c r="K161" s="5">
        <v>135</v>
      </c>
      <c r="L161" s="5">
        <v>23</v>
      </c>
      <c r="M161" s="5">
        <v>0</v>
      </c>
      <c r="N161" s="5">
        <v>914</v>
      </c>
    </row>
    <row r="162" spans="1:14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5">
        <v>0</v>
      </c>
      <c r="F162" s="5">
        <v>1752</v>
      </c>
      <c r="G162" s="5">
        <v>120</v>
      </c>
      <c r="H162" s="5">
        <v>126</v>
      </c>
      <c r="I162" s="5">
        <v>889</v>
      </c>
      <c r="J162" s="5">
        <v>521</v>
      </c>
      <c r="K162" s="5">
        <v>223</v>
      </c>
      <c r="L162" s="5">
        <v>18</v>
      </c>
      <c r="M162" s="5">
        <v>0</v>
      </c>
      <c r="N162" s="5">
        <v>3649</v>
      </c>
    </row>
    <row r="163" spans="1:14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5">
        <v>0</v>
      </c>
      <c r="F163" s="5">
        <v>9</v>
      </c>
      <c r="G163" s="5">
        <v>0</v>
      </c>
      <c r="H163" s="5">
        <v>0</v>
      </c>
      <c r="I163" s="5">
        <v>39</v>
      </c>
      <c r="J163" s="5">
        <v>38</v>
      </c>
      <c r="K163" s="5">
        <v>80</v>
      </c>
      <c r="L163" s="5">
        <v>10</v>
      </c>
      <c r="M163" s="5">
        <v>0</v>
      </c>
      <c r="N163" s="5">
        <v>176</v>
      </c>
    </row>
    <row r="164" spans="1:14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5">
        <v>1</v>
      </c>
      <c r="F164" s="5">
        <v>1456</v>
      </c>
      <c r="G164" s="5">
        <v>2</v>
      </c>
      <c r="H164" s="5">
        <v>16</v>
      </c>
      <c r="I164" s="5">
        <v>259</v>
      </c>
      <c r="J164" s="5">
        <v>255</v>
      </c>
      <c r="K164" s="5">
        <v>243</v>
      </c>
      <c r="L164" s="5">
        <v>90</v>
      </c>
      <c r="M164" s="5">
        <v>0</v>
      </c>
      <c r="N164" s="5">
        <v>2322</v>
      </c>
    </row>
    <row r="165" spans="1:14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5">
        <v>0</v>
      </c>
      <c r="F165" s="5">
        <v>45</v>
      </c>
      <c r="G165" s="5">
        <v>1</v>
      </c>
      <c r="H165" s="5">
        <v>1</v>
      </c>
      <c r="I165" s="5">
        <v>22</v>
      </c>
      <c r="J165" s="5">
        <v>27</v>
      </c>
      <c r="K165" s="5">
        <v>165</v>
      </c>
      <c r="L165" s="5">
        <v>13</v>
      </c>
      <c r="M165" s="5">
        <v>0</v>
      </c>
      <c r="N165" s="5">
        <v>274</v>
      </c>
    </row>
    <row r="166" spans="1:14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5">
        <v>0</v>
      </c>
      <c r="F166" s="5">
        <v>230</v>
      </c>
      <c r="G166" s="5">
        <v>4</v>
      </c>
      <c r="H166" s="5">
        <v>5</v>
      </c>
      <c r="I166" s="5">
        <v>151</v>
      </c>
      <c r="J166" s="5">
        <v>146</v>
      </c>
      <c r="K166" s="5">
        <v>174</v>
      </c>
      <c r="L166" s="5">
        <v>10</v>
      </c>
      <c r="M166" s="5">
        <v>0</v>
      </c>
      <c r="N166" s="5">
        <v>720</v>
      </c>
    </row>
    <row r="167" spans="1:14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5">
        <v>0</v>
      </c>
      <c r="F167" s="5">
        <v>97</v>
      </c>
      <c r="G167" s="5">
        <v>0</v>
      </c>
      <c r="H167" s="5">
        <v>0</v>
      </c>
      <c r="I167" s="5">
        <v>17</v>
      </c>
      <c r="J167" s="5">
        <v>11</v>
      </c>
      <c r="K167" s="5">
        <v>130</v>
      </c>
      <c r="L167" s="5">
        <v>9</v>
      </c>
      <c r="M167" s="5">
        <v>0</v>
      </c>
      <c r="N167" s="5">
        <v>264</v>
      </c>
    </row>
    <row r="168" spans="1:14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5">
        <v>0</v>
      </c>
      <c r="F168" s="5">
        <v>362</v>
      </c>
      <c r="G168" s="5">
        <v>1</v>
      </c>
      <c r="H168" s="5">
        <v>1</v>
      </c>
      <c r="I168" s="5">
        <v>81</v>
      </c>
      <c r="J168" s="5">
        <v>65</v>
      </c>
      <c r="K168" s="5">
        <v>2</v>
      </c>
      <c r="L168" s="5">
        <v>9</v>
      </c>
      <c r="M168" s="5">
        <v>0</v>
      </c>
      <c r="N168" s="5">
        <v>521</v>
      </c>
    </row>
    <row r="169" spans="1:14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5">
        <v>14</v>
      </c>
      <c r="F169" s="5">
        <v>575</v>
      </c>
      <c r="G169" s="5">
        <v>5</v>
      </c>
      <c r="H169" s="5">
        <v>9</v>
      </c>
      <c r="I169" s="5">
        <v>235</v>
      </c>
      <c r="J169" s="5">
        <v>122</v>
      </c>
      <c r="K169" s="5">
        <v>202</v>
      </c>
      <c r="L169" s="5">
        <v>35</v>
      </c>
      <c r="M169" s="5">
        <v>0</v>
      </c>
      <c r="N169" s="5">
        <v>1197</v>
      </c>
    </row>
    <row r="170" spans="1:14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5">
        <v>0</v>
      </c>
      <c r="F170" s="5">
        <v>582</v>
      </c>
      <c r="G170" s="5">
        <v>4</v>
      </c>
      <c r="H170" s="5">
        <v>21</v>
      </c>
      <c r="I170" s="5">
        <v>266</v>
      </c>
      <c r="J170" s="5">
        <v>210</v>
      </c>
      <c r="K170" s="5">
        <v>260</v>
      </c>
      <c r="L170" s="5">
        <v>807</v>
      </c>
      <c r="M170" s="5">
        <v>0</v>
      </c>
      <c r="N170" s="5">
        <v>2150</v>
      </c>
    </row>
    <row r="171" spans="1:14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5">
        <v>0</v>
      </c>
      <c r="F171" s="5">
        <v>168</v>
      </c>
      <c r="G171" s="5">
        <v>5</v>
      </c>
      <c r="H171" s="5">
        <v>8</v>
      </c>
      <c r="I171" s="5">
        <v>105</v>
      </c>
      <c r="J171" s="5">
        <v>98</v>
      </c>
      <c r="K171" s="5">
        <v>184</v>
      </c>
      <c r="L171" s="5">
        <v>23</v>
      </c>
      <c r="M171" s="5">
        <v>0</v>
      </c>
      <c r="N171" s="5">
        <v>591</v>
      </c>
    </row>
    <row r="172" spans="1:14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5">
        <v>138</v>
      </c>
      <c r="F172" s="5">
        <v>2589</v>
      </c>
      <c r="G172" s="5">
        <v>59</v>
      </c>
      <c r="H172" s="5">
        <v>15</v>
      </c>
      <c r="I172" s="5">
        <v>384</v>
      </c>
      <c r="J172" s="5">
        <v>303</v>
      </c>
      <c r="K172" s="5">
        <v>333</v>
      </c>
      <c r="L172" s="5">
        <v>5</v>
      </c>
      <c r="M172" s="5">
        <v>0</v>
      </c>
      <c r="N172" s="5">
        <v>3826</v>
      </c>
    </row>
    <row r="173" spans="1:14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5">
        <v>11</v>
      </c>
      <c r="F173" s="5">
        <v>103</v>
      </c>
      <c r="G173" s="5">
        <v>0</v>
      </c>
      <c r="H173" s="5">
        <v>3</v>
      </c>
      <c r="I173" s="5">
        <v>21</v>
      </c>
      <c r="J173" s="5">
        <v>14</v>
      </c>
      <c r="K173" s="5">
        <v>97</v>
      </c>
      <c r="L173" s="5">
        <v>0</v>
      </c>
      <c r="M173" s="5">
        <v>0</v>
      </c>
      <c r="N173" s="5">
        <v>249</v>
      </c>
    </row>
    <row r="174" spans="1:14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5">
        <v>3</v>
      </c>
      <c r="F174" s="5">
        <v>2466</v>
      </c>
      <c r="G174" s="5">
        <v>12</v>
      </c>
      <c r="H174" s="5">
        <v>192</v>
      </c>
      <c r="I174" s="5">
        <v>865</v>
      </c>
      <c r="J174" s="5">
        <v>793</v>
      </c>
      <c r="K174" s="5">
        <v>1234</v>
      </c>
      <c r="L174" s="5">
        <v>371</v>
      </c>
      <c r="M174" s="5">
        <v>0</v>
      </c>
      <c r="N174" s="5">
        <v>5936</v>
      </c>
    </row>
    <row r="175" spans="1:14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5">
        <v>0</v>
      </c>
      <c r="F175" s="5">
        <v>372</v>
      </c>
      <c r="G175" s="5">
        <v>4</v>
      </c>
      <c r="H175" s="5">
        <v>13</v>
      </c>
      <c r="I175" s="5">
        <v>85</v>
      </c>
      <c r="J175" s="5">
        <v>104</v>
      </c>
      <c r="K175" s="5">
        <v>74</v>
      </c>
      <c r="L175" s="5">
        <v>21</v>
      </c>
      <c r="M175" s="5">
        <v>0</v>
      </c>
      <c r="N175" s="5">
        <v>673</v>
      </c>
    </row>
    <row r="176" spans="1:14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5">
        <v>0</v>
      </c>
      <c r="F176" s="5">
        <v>57</v>
      </c>
      <c r="G176" s="5">
        <v>0</v>
      </c>
      <c r="H176" s="5">
        <v>4</v>
      </c>
      <c r="I176" s="5">
        <v>43</v>
      </c>
      <c r="J176" s="5">
        <v>13</v>
      </c>
      <c r="K176" s="5">
        <v>97</v>
      </c>
      <c r="L176" s="5">
        <v>3</v>
      </c>
      <c r="M176" s="5">
        <v>0</v>
      </c>
      <c r="N176" s="5">
        <v>217</v>
      </c>
    </row>
    <row r="177" spans="1:14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5">
        <v>4</v>
      </c>
      <c r="F177" s="5">
        <v>791</v>
      </c>
      <c r="G177" s="5">
        <v>0</v>
      </c>
      <c r="H177" s="5">
        <v>589</v>
      </c>
      <c r="I177" s="5">
        <v>228</v>
      </c>
      <c r="J177" s="5">
        <v>235</v>
      </c>
      <c r="K177" s="5">
        <v>286</v>
      </c>
      <c r="L177" s="5">
        <v>11</v>
      </c>
      <c r="M177" s="5">
        <v>0</v>
      </c>
      <c r="N177" s="5">
        <v>2144</v>
      </c>
    </row>
    <row r="178" spans="1:14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5">
        <v>40</v>
      </c>
      <c r="F178" s="5">
        <v>2229</v>
      </c>
      <c r="G178" s="5">
        <v>4</v>
      </c>
      <c r="H178" s="5">
        <v>44</v>
      </c>
      <c r="I178" s="5">
        <v>252</v>
      </c>
      <c r="J178" s="5">
        <v>258</v>
      </c>
      <c r="K178" s="5">
        <v>221</v>
      </c>
      <c r="L178" s="5">
        <v>1512</v>
      </c>
      <c r="M178" s="5">
        <v>0</v>
      </c>
      <c r="N178" s="5">
        <v>4560</v>
      </c>
    </row>
    <row r="179" spans="1:14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5">
        <v>0</v>
      </c>
      <c r="F179" s="5">
        <v>60</v>
      </c>
      <c r="G179" s="5">
        <v>0</v>
      </c>
      <c r="H179" s="5">
        <v>1</v>
      </c>
      <c r="I179" s="5">
        <v>33</v>
      </c>
      <c r="J179" s="5">
        <v>18</v>
      </c>
      <c r="K179" s="5">
        <v>67</v>
      </c>
      <c r="L179" s="5">
        <v>16</v>
      </c>
      <c r="M179" s="5">
        <v>0</v>
      </c>
      <c r="N179" s="5">
        <v>195</v>
      </c>
    </row>
    <row r="180" spans="1:14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5">
        <v>12</v>
      </c>
      <c r="F180" s="5">
        <v>1980</v>
      </c>
      <c r="G180" s="5">
        <v>24</v>
      </c>
      <c r="H180" s="5">
        <v>57</v>
      </c>
      <c r="I180" s="5">
        <v>972</v>
      </c>
      <c r="J180" s="5">
        <v>676</v>
      </c>
      <c r="K180" s="5">
        <v>416</v>
      </c>
      <c r="L180" s="5">
        <v>116</v>
      </c>
      <c r="M180" s="5">
        <v>0</v>
      </c>
      <c r="N180" s="5">
        <v>4253</v>
      </c>
    </row>
    <row r="181" spans="1:14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5">
        <v>0</v>
      </c>
      <c r="F181" s="5">
        <v>857</v>
      </c>
      <c r="G181" s="5">
        <v>24</v>
      </c>
      <c r="H181" s="5">
        <v>342</v>
      </c>
      <c r="I181" s="5">
        <v>381</v>
      </c>
      <c r="J181" s="5">
        <v>565</v>
      </c>
      <c r="K181" s="5">
        <v>520</v>
      </c>
      <c r="L181" s="5">
        <v>28</v>
      </c>
      <c r="M181" s="5">
        <v>0</v>
      </c>
      <c r="N181" s="5">
        <v>2717</v>
      </c>
    </row>
    <row r="182" spans="1:14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5">
        <v>0</v>
      </c>
      <c r="F182" s="5">
        <v>53</v>
      </c>
      <c r="G182" s="5">
        <v>0</v>
      </c>
      <c r="H182" s="5">
        <v>17</v>
      </c>
      <c r="I182" s="5">
        <v>154</v>
      </c>
      <c r="J182" s="5">
        <v>90</v>
      </c>
      <c r="K182" s="5">
        <v>160</v>
      </c>
      <c r="L182" s="5">
        <v>12</v>
      </c>
      <c r="M182" s="5">
        <v>0</v>
      </c>
      <c r="N182" s="5">
        <v>486</v>
      </c>
    </row>
    <row r="183" spans="1:14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5">
        <v>0</v>
      </c>
      <c r="F183" s="5">
        <v>5</v>
      </c>
      <c r="G183" s="5">
        <v>0</v>
      </c>
      <c r="H183" s="5">
        <v>11</v>
      </c>
      <c r="I183" s="5">
        <v>11</v>
      </c>
      <c r="J183" s="5">
        <v>32</v>
      </c>
      <c r="K183" s="5">
        <v>104</v>
      </c>
      <c r="L183" s="5">
        <v>50</v>
      </c>
      <c r="M183" s="5">
        <v>0</v>
      </c>
      <c r="N183" s="5">
        <v>213</v>
      </c>
    </row>
    <row r="184" spans="1:14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5">
        <v>0</v>
      </c>
      <c r="F184" s="5">
        <v>3</v>
      </c>
      <c r="G184" s="5">
        <v>0</v>
      </c>
      <c r="H184" s="5">
        <v>1</v>
      </c>
      <c r="I184" s="5">
        <v>14</v>
      </c>
      <c r="J184" s="5">
        <v>2</v>
      </c>
      <c r="K184" s="5">
        <v>58</v>
      </c>
      <c r="L184" s="5">
        <v>0</v>
      </c>
      <c r="M184" s="5">
        <v>0</v>
      </c>
      <c r="N184" s="5">
        <v>78</v>
      </c>
    </row>
    <row r="185" spans="1:14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5">
        <v>0</v>
      </c>
      <c r="F185" s="5">
        <v>1</v>
      </c>
      <c r="G185" s="5">
        <v>0</v>
      </c>
      <c r="H185" s="5">
        <v>0</v>
      </c>
      <c r="I185" s="5">
        <v>1</v>
      </c>
      <c r="J185" s="5">
        <v>8</v>
      </c>
      <c r="K185" s="5">
        <v>95</v>
      </c>
      <c r="L185" s="5">
        <v>81</v>
      </c>
      <c r="M185" s="5">
        <v>0</v>
      </c>
      <c r="N185" s="5">
        <v>186</v>
      </c>
    </row>
    <row r="186" spans="1:14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5">
        <v>59</v>
      </c>
      <c r="F186" s="5">
        <v>2311</v>
      </c>
      <c r="G186" s="5">
        <v>40</v>
      </c>
      <c r="H186" s="5">
        <v>1717</v>
      </c>
      <c r="I186" s="5">
        <v>2680</v>
      </c>
      <c r="J186" s="5">
        <v>3499</v>
      </c>
      <c r="K186" s="5">
        <v>1738</v>
      </c>
      <c r="L186" s="5">
        <v>125</v>
      </c>
      <c r="M186" s="5">
        <v>0</v>
      </c>
      <c r="N186" s="5">
        <v>12169</v>
      </c>
    </row>
    <row r="187" spans="1:14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5">
        <v>0</v>
      </c>
      <c r="F187" s="5">
        <v>477</v>
      </c>
      <c r="G187" s="5">
        <v>4</v>
      </c>
      <c r="H187" s="5">
        <v>14</v>
      </c>
      <c r="I187" s="5">
        <v>72</v>
      </c>
      <c r="J187" s="5">
        <v>70</v>
      </c>
      <c r="K187" s="5">
        <v>172</v>
      </c>
      <c r="L187" s="5">
        <v>76</v>
      </c>
      <c r="M187" s="5">
        <v>0</v>
      </c>
      <c r="N187" s="5">
        <v>885</v>
      </c>
    </row>
    <row r="188" spans="1:14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5">
        <v>0</v>
      </c>
      <c r="F188" s="5">
        <v>78</v>
      </c>
      <c r="G188" s="5">
        <v>0</v>
      </c>
      <c r="H188" s="5">
        <v>9</v>
      </c>
      <c r="I188" s="5">
        <v>2</v>
      </c>
      <c r="J188" s="5">
        <v>22</v>
      </c>
      <c r="K188" s="5">
        <v>137</v>
      </c>
      <c r="L188" s="5">
        <v>12</v>
      </c>
      <c r="M188" s="5">
        <v>0</v>
      </c>
      <c r="N188" s="5">
        <v>260</v>
      </c>
    </row>
    <row r="189" spans="1:14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5">
        <v>0</v>
      </c>
      <c r="F189" s="5">
        <v>165</v>
      </c>
      <c r="G189" s="5">
        <v>4</v>
      </c>
      <c r="H189" s="5">
        <v>19</v>
      </c>
      <c r="I189" s="5">
        <v>532</v>
      </c>
      <c r="J189" s="5">
        <v>380</v>
      </c>
      <c r="K189" s="5">
        <v>227</v>
      </c>
      <c r="L189" s="5">
        <v>33</v>
      </c>
      <c r="M189" s="5">
        <v>0</v>
      </c>
      <c r="N189" s="5">
        <v>1360</v>
      </c>
    </row>
    <row r="190" spans="1:14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5">
        <v>15</v>
      </c>
      <c r="F190" s="5">
        <v>673</v>
      </c>
      <c r="G190" s="5">
        <v>12</v>
      </c>
      <c r="H190" s="5">
        <v>42</v>
      </c>
      <c r="I190" s="5">
        <v>357</v>
      </c>
      <c r="J190" s="5">
        <v>213</v>
      </c>
      <c r="K190" s="5">
        <v>276</v>
      </c>
      <c r="L190" s="5">
        <v>411</v>
      </c>
      <c r="M190" s="5">
        <v>0</v>
      </c>
      <c r="N190" s="5">
        <v>1999</v>
      </c>
    </row>
    <row r="191" spans="1:14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5">
        <v>0</v>
      </c>
      <c r="F191" s="5">
        <v>2</v>
      </c>
      <c r="G191" s="5">
        <v>0</v>
      </c>
      <c r="H191" s="5">
        <v>0</v>
      </c>
      <c r="I191" s="5">
        <v>52</v>
      </c>
      <c r="J191" s="5">
        <v>10</v>
      </c>
      <c r="K191" s="5">
        <v>112</v>
      </c>
      <c r="L191" s="5">
        <v>21</v>
      </c>
      <c r="M191" s="5">
        <v>0</v>
      </c>
      <c r="N191" s="5">
        <v>197</v>
      </c>
    </row>
    <row r="192" spans="1:14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5">
        <v>0</v>
      </c>
      <c r="F192" s="5">
        <v>103</v>
      </c>
      <c r="G192" s="5">
        <v>0</v>
      </c>
      <c r="H192" s="5">
        <v>4</v>
      </c>
      <c r="I192" s="5">
        <v>58</v>
      </c>
      <c r="J192" s="5">
        <v>37</v>
      </c>
      <c r="K192" s="5">
        <v>179</v>
      </c>
      <c r="L192" s="5">
        <v>0</v>
      </c>
      <c r="M192" s="5">
        <v>0</v>
      </c>
      <c r="N192" s="5">
        <v>381</v>
      </c>
    </row>
    <row r="193" spans="1:14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5">
        <v>0</v>
      </c>
      <c r="F193" s="5">
        <v>164</v>
      </c>
      <c r="G193" s="5">
        <v>0</v>
      </c>
      <c r="H193" s="5">
        <v>0</v>
      </c>
      <c r="I193" s="5">
        <v>47</v>
      </c>
      <c r="J193" s="5">
        <v>24</v>
      </c>
      <c r="K193" s="5">
        <v>126</v>
      </c>
      <c r="L193" s="5">
        <v>70</v>
      </c>
      <c r="M193" s="5">
        <v>0</v>
      </c>
      <c r="N193" s="5">
        <v>431</v>
      </c>
    </row>
    <row r="194" spans="1:14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5">
        <v>2</v>
      </c>
      <c r="F194" s="5">
        <v>145</v>
      </c>
      <c r="G194" s="5">
        <v>34</v>
      </c>
      <c r="H194" s="5">
        <v>0</v>
      </c>
      <c r="I194" s="5">
        <v>125</v>
      </c>
      <c r="J194" s="5">
        <v>1855</v>
      </c>
      <c r="K194" s="5">
        <v>178</v>
      </c>
      <c r="L194" s="5">
        <v>12</v>
      </c>
      <c r="M194" s="5">
        <v>0</v>
      </c>
      <c r="N194" s="5">
        <v>2351</v>
      </c>
    </row>
    <row r="195" spans="1:14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5">
        <v>0</v>
      </c>
      <c r="F195" s="5">
        <v>119</v>
      </c>
      <c r="G195" s="5">
        <v>0</v>
      </c>
      <c r="H195" s="5">
        <v>0</v>
      </c>
      <c r="I195" s="5">
        <v>108</v>
      </c>
      <c r="J195" s="5">
        <v>151</v>
      </c>
      <c r="K195" s="5">
        <v>141</v>
      </c>
      <c r="L195" s="5">
        <v>0</v>
      </c>
      <c r="M195" s="5">
        <v>0</v>
      </c>
      <c r="N195" s="5">
        <v>519</v>
      </c>
    </row>
    <row r="196" spans="1:14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5">
        <v>0</v>
      </c>
      <c r="F196" s="5">
        <v>318</v>
      </c>
      <c r="G196" s="5">
        <v>7</v>
      </c>
      <c r="H196" s="5">
        <v>39</v>
      </c>
      <c r="I196" s="5">
        <v>426</v>
      </c>
      <c r="J196" s="5">
        <v>853</v>
      </c>
      <c r="K196" s="5">
        <v>475</v>
      </c>
      <c r="L196" s="5">
        <v>139</v>
      </c>
      <c r="M196" s="5">
        <v>0</v>
      </c>
      <c r="N196" s="5">
        <v>2257</v>
      </c>
    </row>
    <row r="197" spans="1:14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5">
        <v>0</v>
      </c>
      <c r="F197" s="5">
        <v>66</v>
      </c>
      <c r="G197" s="5">
        <v>2</v>
      </c>
      <c r="H197" s="5">
        <v>0</v>
      </c>
      <c r="I197" s="5">
        <v>55</v>
      </c>
      <c r="J197" s="5">
        <v>54</v>
      </c>
      <c r="K197" s="5">
        <v>87</v>
      </c>
      <c r="L197" s="5">
        <v>1</v>
      </c>
      <c r="M197" s="5">
        <v>0</v>
      </c>
      <c r="N197" s="5">
        <v>265</v>
      </c>
    </row>
    <row r="198" spans="1:14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5">
        <v>0</v>
      </c>
      <c r="F198" s="5">
        <v>128</v>
      </c>
      <c r="G198" s="5">
        <v>3</v>
      </c>
      <c r="H198" s="5">
        <v>0</v>
      </c>
      <c r="I198" s="5">
        <v>218</v>
      </c>
      <c r="J198" s="5">
        <v>52</v>
      </c>
      <c r="K198" s="5">
        <v>130</v>
      </c>
      <c r="L198" s="5">
        <v>11</v>
      </c>
      <c r="M198" s="5">
        <v>0</v>
      </c>
      <c r="N198" s="5">
        <v>542</v>
      </c>
    </row>
    <row r="199" spans="1:14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5">
        <v>6</v>
      </c>
      <c r="F199" s="5">
        <v>1373</v>
      </c>
      <c r="G199" s="5">
        <v>6</v>
      </c>
      <c r="H199" s="5">
        <v>57</v>
      </c>
      <c r="I199" s="5">
        <v>580</v>
      </c>
      <c r="J199" s="5">
        <v>369</v>
      </c>
      <c r="K199" s="5">
        <v>240</v>
      </c>
      <c r="L199" s="5">
        <v>14</v>
      </c>
      <c r="M199" s="5">
        <v>0</v>
      </c>
      <c r="N199" s="5">
        <v>2645</v>
      </c>
    </row>
    <row r="200" spans="1:14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5">
        <v>0</v>
      </c>
      <c r="F200" s="5">
        <v>306</v>
      </c>
      <c r="G200" s="5">
        <v>1</v>
      </c>
      <c r="H200" s="5">
        <v>1</v>
      </c>
      <c r="I200" s="5">
        <v>20</v>
      </c>
      <c r="J200" s="5">
        <v>42</v>
      </c>
      <c r="K200" s="5">
        <v>96</v>
      </c>
      <c r="L200" s="5">
        <v>84</v>
      </c>
      <c r="M200" s="5">
        <v>0</v>
      </c>
      <c r="N200" s="5">
        <v>550</v>
      </c>
    </row>
    <row r="201" spans="1:14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5">
        <v>2</v>
      </c>
      <c r="F201" s="5">
        <v>83</v>
      </c>
      <c r="G201" s="5">
        <v>78</v>
      </c>
      <c r="H201" s="5">
        <v>1758</v>
      </c>
      <c r="I201" s="5">
        <v>100</v>
      </c>
      <c r="J201" s="5">
        <v>340</v>
      </c>
      <c r="K201" s="5">
        <v>145</v>
      </c>
      <c r="L201" s="5">
        <v>1</v>
      </c>
      <c r="M201" s="5">
        <v>0</v>
      </c>
      <c r="N201" s="5">
        <v>2507</v>
      </c>
    </row>
    <row r="202" spans="1:14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5">
        <v>0</v>
      </c>
      <c r="F202" s="5">
        <v>25</v>
      </c>
      <c r="G202" s="5">
        <v>0</v>
      </c>
      <c r="H202" s="5">
        <v>12</v>
      </c>
      <c r="I202" s="5">
        <v>31</v>
      </c>
      <c r="J202" s="5">
        <v>17</v>
      </c>
      <c r="K202" s="5">
        <v>78</v>
      </c>
      <c r="L202" s="5">
        <v>21</v>
      </c>
      <c r="M202" s="5">
        <v>0</v>
      </c>
      <c r="N202" s="5">
        <v>184</v>
      </c>
    </row>
    <row r="203" spans="1:14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5">
        <v>55</v>
      </c>
      <c r="F203" s="5">
        <v>5803</v>
      </c>
      <c r="G203" s="5">
        <v>23</v>
      </c>
      <c r="H203" s="5">
        <v>96</v>
      </c>
      <c r="I203" s="5">
        <v>855</v>
      </c>
      <c r="J203" s="5">
        <v>1015</v>
      </c>
      <c r="K203" s="5">
        <v>433</v>
      </c>
      <c r="L203" s="5">
        <v>15</v>
      </c>
      <c r="M203" s="5">
        <v>0</v>
      </c>
      <c r="N203" s="5">
        <v>8295</v>
      </c>
    </row>
    <row r="204" spans="1:14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5">
        <v>2</v>
      </c>
      <c r="F204" s="5">
        <v>168</v>
      </c>
      <c r="G204" s="5">
        <v>6</v>
      </c>
      <c r="H204" s="5">
        <v>0</v>
      </c>
      <c r="I204" s="5">
        <v>62</v>
      </c>
      <c r="J204" s="5">
        <v>129</v>
      </c>
      <c r="K204" s="5">
        <v>165</v>
      </c>
      <c r="L204" s="5">
        <v>135</v>
      </c>
      <c r="M204" s="5">
        <v>0</v>
      </c>
      <c r="N204" s="5">
        <v>667</v>
      </c>
    </row>
    <row r="205" spans="1:14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5">
        <v>0</v>
      </c>
      <c r="F205" s="5">
        <v>247</v>
      </c>
      <c r="G205" s="5">
        <v>2</v>
      </c>
      <c r="H205" s="5">
        <v>1</v>
      </c>
      <c r="I205" s="5">
        <v>74</v>
      </c>
      <c r="J205" s="5">
        <v>50</v>
      </c>
      <c r="K205" s="5">
        <v>112</v>
      </c>
      <c r="L205" s="5">
        <v>73</v>
      </c>
      <c r="M205" s="5">
        <v>0</v>
      </c>
      <c r="N205" s="5">
        <v>559</v>
      </c>
    </row>
    <row r="206" spans="1:14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5">
        <v>13</v>
      </c>
      <c r="F206" s="5">
        <v>408</v>
      </c>
      <c r="G206" s="5">
        <v>8</v>
      </c>
      <c r="H206" s="5">
        <v>8</v>
      </c>
      <c r="I206" s="5">
        <v>275</v>
      </c>
      <c r="J206" s="5">
        <v>503</v>
      </c>
      <c r="K206" s="5">
        <v>260</v>
      </c>
      <c r="L206" s="5">
        <v>115</v>
      </c>
      <c r="M206" s="5">
        <v>0</v>
      </c>
      <c r="N206" s="5">
        <v>1590</v>
      </c>
    </row>
    <row r="207" spans="1:14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5">
        <v>1</v>
      </c>
      <c r="F207" s="5">
        <v>529</v>
      </c>
      <c r="G207" s="5">
        <v>10</v>
      </c>
      <c r="H207" s="5">
        <v>14</v>
      </c>
      <c r="I207" s="5">
        <v>381</v>
      </c>
      <c r="J207" s="5">
        <v>361</v>
      </c>
      <c r="K207" s="5">
        <v>263</v>
      </c>
      <c r="L207" s="5">
        <v>108</v>
      </c>
      <c r="M207" s="5">
        <v>0</v>
      </c>
      <c r="N207" s="5">
        <v>1667</v>
      </c>
    </row>
    <row r="208" spans="1:14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5">
        <v>17</v>
      </c>
      <c r="F208" s="5">
        <v>1696</v>
      </c>
      <c r="G208" s="5">
        <v>13</v>
      </c>
      <c r="H208" s="5">
        <v>12</v>
      </c>
      <c r="I208" s="5">
        <v>680</v>
      </c>
      <c r="J208" s="5">
        <v>1073</v>
      </c>
      <c r="K208" s="5">
        <v>519</v>
      </c>
      <c r="L208" s="5">
        <v>88</v>
      </c>
      <c r="M208" s="5">
        <v>0</v>
      </c>
      <c r="N208" s="5">
        <v>4098</v>
      </c>
    </row>
    <row r="209" spans="1:14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5">
        <v>11</v>
      </c>
      <c r="F209" s="5">
        <v>1464</v>
      </c>
      <c r="G209" s="5">
        <v>4</v>
      </c>
      <c r="H209" s="5">
        <v>6</v>
      </c>
      <c r="I209" s="5">
        <v>273</v>
      </c>
      <c r="J209" s="5">
        <v>174</v>
      </c>
      <c r="K209" s="5">
        <v>152</v>
      </c>
      <c r="L209" s="5">
        <v>48</v>
      </c>
      <c r="M209" s="5">
        <v>0</v>
      </c>
      <c r="N209" s="5">
        <v>2132</v>
      </c>
    </row>
    <row r="210" spans="1:14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5">
        <v>0</v>
      </c>
      <c r="F210" s="5">
        <v>396</v>
      </c>
      <c r="G210" s="5">
        <v>68</v>
      </c>
      <c r="H210" s="5">
        <v>39</v>
      </c>
      <c r="I210" s="5">
        <v>115</v>
      </c>
      <c r="J210" s="5">
        <v>89</v>
      </c>
      <c r="K210" s="5">
        <v>208</v>
      </c>
      <c r="L210" s="5">
        <v>0</v>
      </c>
      <c r="M210" s="5">
        <v>0</v>
      </c>
      <c r="N210" s="5">
        <v>915</v>
      </c>
    </row>
    <row r="211" spans="1:14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5">
        <v>0</v>
      </c>
      <c r="F211" s="5">
        <v>0</v>
      </c>
      <c r="G211" s="5">
        <v>0</v>
      </c>
      <c r="H211" s="5">
        <v>0</v>
      </c>
      <c r="I211" s="5">
        <v>10</v>
      </c>
      <c r="J211" s="5">
        <v>16</v>
      </c>
      <c r="K211" s="5">
        <v>84</v>
      </c>
      <c r="L211" s="5">
        <v>4</v>
      </c>
      <c r="M211" s="5">
        <v>0</v>
      </c>
      <c r="N211" s="5">
        <v>114</v>
      </c>
    </row>
    <row r="212" spans="1:14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5">
        <v>47</v>
      </c>
      <c r="F212" s="5">
        <v>2068</v>
      </c>
      <c r="G212" s="5">
        <v>6</v>
      </c>
      <c r="H212" s="5">
        <v>2</v>
      </c>
      <c r="I212" s="5">
        <v>351</v>
      </c>
      <c r="J212" s="5">
        <v>307</v>
      </c>
      <c r="K212" s="5">
        <v>277</v>
      </c>
      <c r="L212" s="5">
        <v>22</v>
      </c>
      <c r="M212" s="5">
        <v>0</v>
      </c>
      <c r="N212" s="5">
        <v>3080</v>
      </c>
    </row>
    <row r="213" spans="1:14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5">
        <v>1</v>
      </c>
      <c r="F213" s="5">
        <v>3</v>
      </c>
      <c r="G213" s="5">
        <v>0</v>
      </c>
      <c r="H213" s="5">
        <v>0</v>
      </c>
      <c r="I213" s="5">
        <v>22</v>
      </c>
      <c r="J213" s="5">
        <v>9</v>
      </c>
      <c r="K213" s="5">
        <v>137</v>
      </c>
      <c r="L213" s="5">
        <v>6</v>
      </c>
      <c r="M213" s="5">
        <v>0</v>
      </c>
      <c r="N213" s="5">
        <v>178</v>
      </c>
    </row>
    <row r="214" spans="1:14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5">
        <v>0</v>
      </c>
      <c r="F214" s="5">
        <v>41</v>
      </c>
      <c r="G214" s="5">
        <v>0</v>
      </c>
      <c r="H214" s="5">
        <v>0</v>
      </c>
      <c r="I214" s="5">
        <v>8</v>
      </c>
      <c r="J214" s="5">
        <v>3</v>
      </c>
      <c r="K214" s="5">
        <v>98</v>
      </c>
      <c r="L214" s="5">
        <v>1</v>
      </c>
      <c r="M214" s="5">
        <v>0</v>
      </c>
      <c r="N214" s="5">
        <v>151</v>
      </c>
    </row>
    <row r="215" spans="1:14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5">
        <v>0</v>
      </c>
      <c r="F215" s="5">
        <v>1107</v>
      </c>
      <c r="G215" s="5">
        <v>8</v>
      </c>
      <c r="H215" s="5">
        <v>102</v>
      </c>
      <c r="I215" s="5">
        <v>145</v>
      </c>
      <c r="J215" s="5">
        <v>185</v>
      </c>
      <c r="K215" s="5">
        <v>204</v>
      </c>
      <c r="L215" s="5">
        <v>7</v>
      </c>
      <c r="M215" s="5">
        <v>0</v>
      </c>
      <c r="N215" s="5">
        <v>1758</v>
      </c>
    </row>
    <row r="216" spans="1:14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5">
        <v>1</v>
      </c>
      <c r="F216" s="5">
        <v>57</v>
      </c>
      <c r="G216" s="5">
        <v>1</v>
      </c>
      <c r="H216" s="5">
        <v>2</v>
      </c>
      <c r="I216" s="5">
        <v>34</v>
      </c>
      <c r="J216" s="5">
        <v>34</v>
      </c>
      <c r="K216" s="5">
        <v>63</v>
      </c>
      <c r="L216" s="5">
        <v>29</v>
      </c>
      <c r="M216" s="5">
        <v>0</v>
      </c>
      <c r="N216" s="5">
        <v>221</v>
      </c>
    </row>
    <row r="217" spans="1:14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5">
        <v>5</v>
      </c>
      <c r="F217" s="5">
        <v>306</v>
      </c>
      <c r="G217" s="5">
        <v>1</v>
      </c>
      <c r="H217" s="5">
        <v>0</v>
      </c>
      <c r="I217" s="5">
        <v>50</v>
      </c>
      <c r="J217" s="5">
        <v>46</v>
      </c>
      <c r="K217" s="5">
        <v>182</v>
      </c>
      <c r="L217" s="5">
        <v>154</v>
      </c>
      <c r="M217" s="5">
        <v>0</v>
      </c>
      <c r="N217" s="5">
        <v>744</v>
      </c>
    </row>
    <row r="218" spans="1:14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5">
        <v>0</v>
      </c>
      <c r="F218" s="5">
        <v>340</v>
      </c>
      <c r="G218" s="5">
        <v>3</v>
      </c>
      <c r="H218" s="5">
        <v>107</v>
      </c>
      <c r="I218" s="5">
        <v>80</v>
      </c>
      <c r="J218" s="5">
        <v>83</v>
      </c>
      <c r="K218" s="5">
        <v>140</v>
      </c>
      <c r="L218" s="5">
        <v>15</v>
      </c>
      <c r="M218" s="5">
        <v>0</v>
      </c>
      <c r="N218" s="5">
        <v>768</v>
      </c>
    </row>
    <row r="219" spans="1:14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5">
        <v>0</v>
      </c>
      <c r="F219" s="5">
        <v>445</v>
      </c>
      <c r="G219" s="5">
        <v>2</v>
      </c>
      <c r="H219" s="5">
        <v>6</v>
      </c>
      <c r="I219" s="5">
        <v>122</v>
      </c>
      <c r="J219" s="5">
        <v>98</v>
      </c>
      <c r="K219" s="5">
        <v>141</v>
      </c>
      <c r="L219" s="5">
        <v>35</v>
      </c>
      <c r="M219" s="5">
        <v>0</v>
      </c>
      <c r="N219" s="5">
        <v>849</v>
      </c>
    </row>
    <row r="220" spans="1:14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5">
        <v>5</v>
      </c>
      <c r="F220" s="5">
        <v>5649</v>
      </c>
      <c r="G220" s="5">
        <v>206</v>
      </c>
      <c r="H220" s="5">
        <v>260</v>
      </c>
      <c r="I220" s="5">
        <v>3417</v>
      </c>
      <c r="J220" s="5">
        <v>3823</v>
      </c>
      <c r="K220" s="5">
        <v>915</v>
      </c>
      <c r="L220" s="5">
        <v>168</v>
      </c>
      <c r="M220" s="5">
        <v>0</v>
      </c>
      <c r="N220" s="5">
        <v>14443</v>
      </c>
    </row>
    <row r="221" spans="1:14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5">
        <v>0</v>
      </c>
      <c r="F221" s="5">
        <v>1656</v>
      </c>
      <c r="G221" s="5">
        <v>3</v>
      </c>
      <c r="H221" s="5">
        <v>3</v>
      </c>
      <c r="I221" s="5">
        <v>202</v>
      </c>
      <c r="J221" s="5">
        <v>150</v>
      </c>
      <c r="K221" s="5">
        <v>168</v>
      </c>
      <c r="L221" s="5">
        <v>33</v>
      </c>
      <c r="M221" s="5">
        <v>0</v>
      </c>
      <c r="N221" s="5">
        <v>2215</v>
      </c>
    </row>
    <row r="222" spans="1:14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5">
        <v>35</v>
      </c>
      <c r="F222" s="5">
        <v>184</v>
      </c>
      <c r="G222" s="5">
        <v>2</v>
      </c>
      <c r="H222" s="5">
        <v>8</v>
      </c>
      <c r="I222" s="5">
        <v>98</v>
      </c>
      <c r="J222" s="5">
        <v>50</v>
      </c>
      <c r="K222" s="5">
        <v>104</v>
      </c>
      <c r="L222" s="5">
        <v>16</v>
      </c>
      <c r="M222" s="5">
        <v>0</v>
      </c>
      <c r="N222" s="5">
        <v>497</v>
      </c>
    </row>
    <row r="223" spans="1:14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5">
        <v>9</v>
      </c>
      <c r="F223" s="5">
        <v>6407</v>
      </c>
      <c r="G223" s="5">
        <v>49</v>
      </c>
      <c r="H223" s="5">
        <v>72</v>
      </c>
      <c r="I223" s="5">
        <v>1012</v>
      </c>
      <c r="J223" s="5">
        <v>2681</v>
      </c>
      <c r="K223" s="5">
        <v>923</v>
      </c>
      <c r="L223" s="5">
        <v>163</v>
      </c>
      <c r="M223" s="5">
        <v>0</v>
      </c>
      <c r="N223" s="5">
        <v>11316</v>
      </c>
    </row>
    <row r="224" spans="1:14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5">
        <v>0</v>
      </c>
      <c r="F224" s="5">
        <v>9</v>
      </c>
      <c r="G224" s="5">
        <v>0</v>
      </c>
      <c r="H224" s="5">
        <v>39</v>
      </c>
      <c r="I224" s="5">
        <v>9</v>
      </c>
      <c r="J224" s="5">
        <v>19</v>
      </c>
      <c r="K224" s="5">
        <v>125</v>
      </c>
      <c r="L224" s="5">
        <v>24</v>
      </c>
      <c r="M224" s="5">
        <v>0</v>
      </c>
      <c r="N224" s="5">
        <v>225</v>
      </c>
    </row>
    <row r="225" spans="1:14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5">
        <v>0</v>
      </c>
      <c r="F225" s="5">
        <v>62</v>
      </c>
      <c r="G225" s="5">
        <v>3</v>
      </c>
      <c r="H225" s="5">
        <v>0</v>
      </c>
      <c r="I225" s="5">
        <v>142</v>
      </c>
      <c r="J225" s="5">
        <v>19</v>
      </c>
      <c r="K225" s="5">
        <v>106</v>
      </c>
      <c r="L225" s="5">
        <v>3</v>
      </c>
      <c r="M225" s="5">
        <v>0</v>
      </c>
      <c r="N225" s="5">
        <v>335</v>
      </c>
    </row>
    <row r="226" spans="1:14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5">
        <v>7</v>
      </c>
      <c r="F226" s="5">
        <v>2444</v>
      </c>
      <c r="G226" s="5">
        <v>0</v>
      </c>
      <c r="H226" s="5">
        <v>19</v>
      </c>
      <c r="I226" s="5">
        <v>270</v>
      </c>
      <c r="J226" s="5">
        <v>229</v>
      </c>
      <c r="K226" s="5">
        <v>227</v>
      </c>
      <c r="L226" s="5">
        <v>11</v>
      </c>
      <c r="M226" s="5">
        <v>0</v>
      </c>
      <c r="N226" s="5">
        <v>3207</v>
      </c>
    </row>
    <row r="227" spans="1:14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5">
        <v>0</v>
      </c>
      <c r="F227" s="5">
        <v>48</v>
      </c>
      <c r="G227" s="5">
        <v>4</v>
      </c>
      <c r="H227" s="5">
        <v>0</v>
      </c>
      <c r="I227" s="5">
        <v>52</v>
      </c>
      <c r="J227" s="5">
        <v>42</v>
      </c>
      <c r="K227" s="5">
        <v>137</v>
      </c>
      <c r="L227" s="5">
        <v>4</v>
      </c>
      <c r="M227" s="5">
        <v>0</v>
      </c>
      <c r="N227" s="5">
        <v>287</v>
      </c>
    </row>
    <row r="228" spans="1:14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5">
        <v>0</v>
      </c>
      <c r="F228" s="5">
        <v>1209</v>
      </c>
      <c r="G228" s="5">
        <v>3</v>
      </c>
      <c r="H228" s="5">
        <v>23</v>
      </c>
      <c r="I228" s="5">
        <v>100</v>
      </c>
      <c r="J228" s="5">
        <v>170</v>
      </c>
      <c r="K228" s="5">
        <v>160</v>
      </c>
      <c r="L228" s="5">
        <v>39</v>
      </c>
      <c r="M228" s="5">
        <v>0</v>
      </c>
      <c r="N228" s="5">
        <v>1704</v>
      </c>
    </row>
    <row r="229" spans="1:14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5">
        <v>0</v>
      </c>
      <c r="F229" s="5">
        <v>1</v>
      </c>
      <c r="G229" s="5">
        <v>0</v>
      </c>
      <c r="H229" s="5">
        <v>0</v>
      </c>
      <c r="I229" s="5">
        <v>15</v>
      </c>
      <c r="J229" s="5">
        <v>17</v>
      </c>
      <c r="K229" s="5">
        <v>75</v>
      </c>
      <c r="L229" s="5">
        <v>1</v>
      </c>
      <c r="M229" s="5">
        <v>0</v>
      </c>
      <c r="N229" s="5">
        <v>109</v>
      </c>
    </row>
    <row r="230" spans="1:14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5">
        <v>3</v>
      </c>
      <c r="F230" s="5">
        <v>593</v>
      </c>
      <c r="G230" s="5">
        <v>2</v>
      </c>
      <c r="H230" s="5">
        <v>16</v>
      </c>
      <c r="I230" s="5">
        <v>91</v>
      </c>
      <c r="J230" s="5">
        <v>127</v>
      </c>
      <c r="K230" s="5">
        <v>104</v>
      </c>
      <c r="L230" s="5">
        <v>60</v>
      </c>
      <c r="M230" s="5">
        <v>0</v>
      </c>
      <c r="N230" s="5">
        <v>996</v>
      </c>
    </row>
    <row r="231" spans="1:14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5">
        <v>0</v>
      </c>
      <c r="F231" s="5">
        <v>1651</v>
      </c>
      <c r="G231" s="5">
        <v>0</v>
      </c>
      <c r="H231" s="5">
        <v>1</v>
      </c>
      <c r="I231" s="5">
        <v>68</v>
      </c>
      <c r="J231" s="5">
        <v>51</v>
      </c>
      <c r="K231" s="5">
        <v>161</v>
      </c>
      <c r="L231" s="5">
        <v>4</v>
      </c>
      <c r="M231" s="5">
        <v>0</v>
      </c>
      <c r="N231" s="5">
        <v>1936</v>
      </c>
    </row>
    <row r="232" spans="1:14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5">
        <v>0</v>
      </c>
      <c r="F232" s="5">
        <v>1591</v>
      </c>
      <c r="G232" s="5">
        <v>6</v>
      </c>
      <c r="H232" s="5">
        <v>33</v>
      </c>
      <c r="I232" s="5">
        <v>240</v>
      </c>
      <c r="J232" s="5">
        <v>360</v>
      </c>
      <c r="K232" s="5">
        <v>282</v>
      </c>
      <c r="L232" s="5">
        <v>373</v>
      </c>
      <c r="M232" s="5">
        <v>0</v>
      </c>
      <c r="N232" s="5">
        <v>2885</v>
      </c>
    </row>
    <row r="233" spans="1:14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5">
        <v>0</v>
      </c>
      <c r="F233" s="5">
        <v>92</v>
      </c>
      <c r="G233" s="5">
        <v>0</v>
      </c>
      <c r="H233" s="5">
        <v>0</v>
      </c>
      <c r="I233" s="5">
        <v>12</v>
      </c>
      <c r="J233" s="5">
        <v>22</v>
      </c>
      <c r="K233" s="5">
        <v>72</v>
      </c>
      <c r="L233" s="5">
        <v>0</v>
      </c>
      <c r="M233" s="5">
        <v>0</v>
      </c>
      <c r="N233" s="5">
        <v>198</v>
      </c>
    </row>
    <row r="234" spans="1:14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5">
        <v>45</v>
      </c>
      <c r="F234" s="5">
        <v>11</v>
      </c>
      <c r="G234" s="5">
        <v>2</v>
      </c>
      <c r="H234" s="5">
        <v>0</v>
      </c>
      <c r="I234" s="5">
        <v>18</v>
      </c>
      <c r="J234" s="5">
        <v>16</v>
      </c>
      <c r="K234" s="5">
        <v>120</v>
      </c>
      <c r="L234" s="5">
        <v>12</v>
      </c>
      <c r="M234" s="5">
        <v>0</v>
      </c>
      <c r="N234" s="5">
        <v>224</v>
      </c>
    </row>
    <row r="235" spans="1:14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5">
        <v>1</v>
      </c>
      <c r="F235" s="5">
        <v>135</v>
      </c>
      <c r="G235" s="5">
        <v>4</v>
      </c>
      <c r="H235" s="5">
        <v>3</v>
      </c>
      <c r="I235" s="5">
        <v>65</v>
      </c>
      <c r="J235" s="5">
        <v>94</v>
      </c>
      <c r="K235" s="5">
        <v>216</v>
      </c>
      <c r="L235" s="5">
        <v>4</v>
      </c>
      <c r="M235" s="5">
        <v>0</v>
      </c>
      <c r="N235" s="5">
        <v>522</v>
      </c>
    </row>
    <row r="236" spans="1:14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5">
        <v>0</v>
      </c>
      <c r="F236" s="5">
        <v>25</v>
      </c>
      <c r="G236" s="5">
        <v>0</v>
      </c>
      <c r="H236" s="5">
        <v>1</v>
      </c>
      <c r="I236" s="5">
        <v>31</v>
      </c>
      <c r="J236" s="5">
        <v>15</v>
      </c>
      <c r="K236" s="5">
        <v>179</v>
      </c>
      <c r="L236" s="5">
        <v>7</v>
      </c>
      <c r="M236" s="5">
        <v>0</v>
      </c>
      <c r="N236" s="5">
        <v>258</v>
      </c>
    </row>
    <row r="237" spans="1:14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5">
        <v>0</v>
      </c>
      <c r="F237" s="5">
        <v>0</v>
      </c>
      <c r="G237" s="5">
        <v>0</v>
      </c>
      <c r="H237" s="5">
        <v>3</v>
      </c>
      <c r="I237" s="5">
        <v>4</v>
      </c>
      <c r="J237" s="5">
        <v>6</v>
      </c>
      <c r="K237" s="5">
        <v>58</v>
      </c>
      <c r="L237" s="5">
        <v>0</v>
      </c>
      <c r="M237" s="5">
        <v>0</v>
      </c>
      <c r="N237" s="5">
        <v>71</v>
      </c>
    </row>
    <row r="238" spans="1:14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5">
        <v>0</v>
      </c>
      <c r="F238" s="5">
        <v>0</v>
      </c>
      <c r="G238" s="5">
        <v>0</v>
      </c>
      <c r="H238" s="5">
        <v>0</v>
      </c>
      <c r="I238" s="5">
        <v>7</v>
      </c>
      <c r="J238" s="5">
        <v>7</v>
      </c>
      <c r="K238" s="5">
        <v>63</v>
      </c>
      <c r="L238" s="5">
        <v>2</v>
      </c>
      <c r="M238" s="5">
        <v>0</v>
      </c>
      <c r="N238" s="5">
        <v>79</v>
      </c>
    </row>
    <row r="239" spans="1:14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5">
        <v>4</v>
      </c>
      <c r="F239" s="5">
        <v>371</v>
      </c>
      <c r="G239" s="5">
        <v>13</v>
      </c>
      <c r="H239" s="5">
        <v>272</v>
      </c>
      <c r="I239" s="5">
        <v>550</v>
      </c>
      <c r="J239" s="5">
        <v>823</v>
      </c>
      <c r="K239" s="5">
        <v>348</v>
      </c>
      <c r="L239" s="5">
        <v>27</v>
      </c>
      <c r="M239" s="5">
        <v>0</v>
      </c>
      <c r="N239" s="5">
        <v>2408</v>
      </c>
    </row>
    <row r="240" spans="1:14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5">
        <v>13</v>
      </c>
      <c r="F240" s="5">
        <v>13007</v>
      </c>
      <c r="G240" s="5">
        <v>159</v>
      </c>
      <c r="H240" s="5">
        <v>208</v>
      </c>
      <c r="I240" s="5">
        <v>2420</v>
      </c>
      <c r="J240" s="5">
        <v>5295</v>
      </c>
      <c r="K240" s="5">
        <v>1398</v>
      </c>
      <c r="L240" s="5">
        <v>25</v>
      </c>
      <c r="M240" s="5">
        <v>0</v>
      </c>
      <c r="N240" s="5">
        <v>22525</v>
      </c>
    </row>
    <row r="241" spans="1:14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5">
        <v>0</v>
      </c>
      <c r="F241" s="5">
        <v>2</v>
      </c>
      <c r="G241" s="5">
        <v>0</v>
      </c>
      <c r="H241" s="5">
        <v>0</v>
      </c>
      <c r="I241" s="5">
        <v>14</v>
      </c>
      <c r="J241" s="5">
        <v>0</v>
      </c>
      <c r="K241" s="5">
        <v>76</v>
      </c>
      <c r="L241" s="5">
        <v>0</v>
      </c>
      <c r="M241" s="5">
        <v>0</v>
      </c>
      <c r="N241" s="5">
        <v>92</v>
      </c>
    </row>
    <row r="242" spans="1:14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5">
        <v>0</v>
      </c>
      <c r="F242" s="5">
        <v>92</v>
      </c>
      <c r="G242" s="5">
        <v>1</v>
      </c>
      <c r="H242" s="5">
        <v>0</v>
      </c>
      <c r="I242" s="5">
        <v>25</v>
      </c>
      <c r="J242" s="5">
        <v>33</v>
      </c>
      <c r="K242" s="5">
        <v>105</v>
      </c>
      <c r="L242" s="5">
        <v>13</v>
      </c>
      <c r="M242" s="5">
        <v>0</v>
      </c>
      <c r="N242" s="5">
        <v>269</v>
      </c>
    </row>
    <row r="243" spans="1:14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5">
        <v>0</v>
      </c>
      <c r="F243" s="5">
        <v>303</v>
      </c>
      <c r="G243" s="5">
        <v>8</v>
      </c>
      <c r="H243" s="5">
        <v>36</v>
      </c>
      <c r="I243" s="5">
        <v>280</v>
      </c>
      <c r="J243" s="5">
        <v>257</v>
      </c>
      <c r="K243" s="5">
        <v>193</v>
      </c>
      <c r="L243" s="5">
        <v>25</v>
      </c>
      <c r="M243" s="5">
        <v>0</v>
      </c>
      <c r="N243" s="5">
        <v>1102</v>
      </c>
    </row>
    <row r="244" spans="1:14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5">
        <v>0</v>
      </c>
      <c r="F244" s="5">
        <v>540</v>
      </c>
      <c r="G244" s="5">
        <v>1</v>
      </c>
      <c r="H244" s="5">
        <v>2</v>
      </c>
      <c r="I244" s="5">
        <v>50</v>
      </c>
      <c r="J244" s="5">
        <v>73</v>
      </c>
      <c r="K244" s="5">
        <v>149</v>
      </c>
      <c r="L244" s="5">
        <v>72</v>
      </c>
      <c r="M244" s="5">
        <v>0</v>
      </c>
      <c r="N244" s="5">
        <v>887</v>
      </c>
    </row>
    <row r="245" spans="1:14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5">
        <v>24</v>
      </c>
      <c r="F245" s="5">
        <v>266</v>
      </c>
      <c r="G245" s="5">
        <v>5</v>
      </c>
      <c r="H245" s="5">
        <v>6</v>
      </c>
      <c r="I245" s="5">
        <v>250</v>
      </c>
      <c r="J245" s="5">
        <v>190</v>
      </c>
      <c r="K245" s="5">
        <v>216</v>
      </c>
      <c r="L245" s="5">
        <v>91</v>
      </c>
      <c r="M245" s="5">
        <v>0</v>
      </c>
      <c r="N245" s="5">
        <v>1048</v>
      </c>
    </row>
    <row r="246" spans="1:14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5">
        <v>0</v>
      </c>
      <c r="F246" s="5">
        <v>475</v>
      </c>
      <c r="G246" s="5">
        <v>38</v>
      </c>
      <c r="H246" s="5">
        <v>174</v>
      </c>
      <c r="I246" s="5">
        <v>970</v>
      </c>
      <c r="J246" s="5">
        <v>2907</v>
      </c>
      <c r="K246" s="5">
        <v>1219</v>
      </c>
      <c r="L246" s="5">
        <v>131</v>
      </c>
      <c r="M246" s="5">
        <v>0</v>
      </c>
      <c r="N246" s="5">
        <v>5914</v>
      </c>
    </row>
    <row r="247" spans="1:14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5">
        <v>6</v>
      </c>
      <c r="F247" s="5">
        <v>2459</v>
      </c>
      <c r="G247" s="5">
        <v>6</v>
      </c>
      <c r="H247" s="5">
        <v>8</v>
      </c>
      <c r="I247" s="5">
        <v>542</v>
      </c>
      <c r="J247" s="5">
        <v>376</v>
      </c>
      <c r="K247" s="5">
        <v>311</v>
      </c>
      <c r="L247" s="5">
        <v>9</v>
      </c>
      <c r="M247" s="5">
        <v>0</v>
      </c>
      <c r="N247" s="5">
        <v>3717</v>
      </c>
    </row>
    <row r="248" spans="1:14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5">
        <v>1</v>
      </c>
      <c r="F248" s="5">
        <v>46</v>
      </c>
      <c r="G248" s="5">
        <v>1</v>
      </c>
      <c r="H248" s="5">
        <v>1</v>
      </c>
      <c r="I248" s="5">
        <v>64</v>
      </c>
      <c r="J248" s="5">
        <v>25</v>
      </c>
      <c r="K248" s="5">
        <v>112</v>
      </c>
      <c r="L248" s="5">
        <v>7</v>
      </c>
      <c r="M248" s="5">
        <v>0</v>
      </c>
      <c r="N248" s="5">
        <v>257</v>
      </c>
    </row>
    <row r="249" spans="1:14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5">
        <v>0</v>
      </c>
      <c r="F249" s="5">
        <v>62</v>
      </c>
      <c r="G249" s="5">
        <v>0</v>
      </c>
      <c r="H249" s="5">
        <v>0</v>
      </c>
      <c r="I249" s="5">
        <v>110</v>
      </c>
      <c r="J249" s="5">
        <v>118</v>
      </c>
      <c r="K249" s="5">
        <v>109</v>
      </c>
      <c r="L249" s="5">
        <v>47</v>
      </c>
      <c r="M249" s="5">
        <v>0</v>
      </c>
      <c r="N249" s="5">
        <v>446</v>
      </c>
    </row>
    <row r="250" spans="1:14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5">
        <v>0</v>
      </c>
      <c r="F250" s="5">
        <v>58</v>
      </c>
      <c r="G250" s="5">
        <v>1</v>
      </c>
      <c r="H250" s="5">
        <v>0</v>
      </c>
      <c r="I250" s="5">
        <v>85</v>
      </c>
      <c r="J250" s="5">
        <v>31</v>
      </c>
      <c r="K250" s="5">
        <v>153</v>
      </c>
      <c r="L250" s="5">
        <v>10</v>
      </c>
      <c r="M250" s="5">
        <v>0</v>
      </c>
      <c r="N250" s="5">
        <v>338</v>
      </c>
    </row>
    <row r="251" spans="1:14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5">
        <v>0</v>
      </c>
      <c r="F251" s="5">
        <v>202</v>
      </c>
      <c r="G251" s="5">
        <v>12</v>
      </c>
      <c r="H251" s="5">
        <v>39</v>
      </c>
      <c r="I251" s="5">
        <v>661</v>
      </c>
      <c r="J251" s="5">
        <v>561</v>
      </c>
      <c r="K251" s="5">
        <v>457</v>
      </c>
      <c r="L251" s="5">
        <v>2532</v>
      </c>
      <c r="M251" s="5">
        <v>0</v>
      </c>
      <c r="N251" s="5">
        <v>4464</v>
      </c>
    </row>
    <row r="252" spans="1:14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5">
        <v>80</v>
      </c>
      <c r="F252" s="5">
        <v>6173</v>
      </c>
      <c r="G252" s="5">
        <v>104</v>
      </c>
      <c r="H252" s="5">
        <v>4144</v>
      </c>
      <c r="I252" s="5">
        <v>11551</v>
      </c>
      <c r="J252" s="5">
        <v>14805</v>
      </c>
      <c r="K252" s="5">
        <v>2083</v>
      </c>
      <c r="L252" s="5">
        <v>659</v>
      </c>
      <c r="M252" s="5">
        <v>0</v>
      </c>
      <c r="N252" s="5">
        <v>39599</v>
      </c>
    </row>
    <row r="253" spans="1:14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5">
        <v>5</v>
      </c>
      <c r="F253" s="5">
        <v>743</v>
      </c>
      <c r="G253" s="5">
        <v>6</v>
      </c>
      <c r="H253" s="5">
        <v>47</v>
      </c>
      <c r="I253" s="5">
        <v>323</v>
      </c>
      <c r="J253" s="5">
        <v>304</v>
      </c>
      <c r="K253" s="5">
        <v>246</v>
      </c>
      <c r="L253" s="5">
        <v>14</v>
      </c>
      <c r="M253" s="5">
        <v>0</v>
      </c>
      <c r="N253" s="5">
        <v>1688</v>
      </c>
    </row>
    <row r="254" spans="1:14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5">
        <v>0</v>
      </c>
      <c r="F254" s="5">
        <v>19</v>
      </c>
      <c r="G254" s="5">
        <v>1</v>
      </c>
      <c r="H254" s="5">
        <v>0</v>
      </c>
      <c r="I254" s="5">
        <v>43</v>
      </c>
      <c r="J254" s="5">
        <v>167</v>
      </c>
      <c r="K254" s="5">
        <v>173</v>
      </c>
      <c r="L254" s="5">
        <v>48</v>
      </c>
      <c r="M254" s="5">
        <v>0</v>
      </c>
      <c r="N254" s="5">
        <v>451</v>
      </c>
    </row>
    <row r="255" spans="1:14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5">
        <v>6</v>
      </c>
      <c r="F255" s="5">
        <v>2946</v>
      </c>
      <c r="G255" s="5">
        <v>11</v>
      </c>
      <c r="H255" s="5">
        <v>41</v>
      </c>
      <c r="I255" s="5">
        <v>660</v>
      </c>
      <c r="J255" s="5">
        <v>486</v>
      </c>
      <c r="K255" s="5">
        <v>211</v>
      </c>
      <c r="L255" s="5">
        <v>31</v>
      </c>
      <c r="M255" s="5">
        <v>0</v>
      </c>
      <c r="N255" s="5">
        <v>4392</v>
      </c>
    </row>
    <row r="256" spans="1:14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5">
        <v>4</v>
      </c>
      <c r="F256" s="5">
        <v>2313</v>
      </c>
      <c r="G256" s="5">
        <v>44</v>
      </c>
      <c r="H256" s="5">
        <v>72</v>
      </c>
      <c r="I256" s="5">
        <v>306</v>
      </c>
      <c r="J256" s="5">
        <v>211</v>
      </c>
      <c r="K256" s="5">
        <v>224</v>
      </c>
      <c r="L256" s="5">
        <v>45</v>
      </c>
      <c r="M256" s="5">
        <v>0</v>
      </c>
      <c r="N256" s="5">
        <v>3219</v>
      </c>
    </row>
    <row r="257" spans="1:14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5">
        <v>0</v>
      </c>
      <c r="F257" s="5">
        <v>113</v>
      </c>
      <c r="G257" s="5">
        <v>0</v>
      </c>
      <c r="H257" s="5">
        <v>0</v>
      </c>
      <c r="I257" s="5">
        <v>74</v>
      </c>
      <c r="J257" s="5">
        <v>33</v>
      </c>
      <c r="K257" s="5">
        <v>86</v>
      </c>
      <c r="L257" s="5">
        <v>3</v>
      </c>
      <c r="M257" s="5">
        <v>0</v>
      </c>
      <c r="N257" s="5">
        <v>309</v>
      </c>
    </row>
    <row r="258" spans="1:14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5">
        <v>0</v>
      </c>
      <c r="F258" s="5">
        <v>1</v>
      </c>
      <c r="G258" s="5">
        <v>0</v>
      </c>
      <c r="H258" s="5">
        <v>0</v>
      </c>
      <c r="I258" s="5">
        <v>7</v>
      </c>
      <c r="J258" s="5">
        <v>14</v>
      </c>
      <c r="K258" s="5">
        <v>63</v>
      </c>
      <c r="L258" s="5">
        <v>0</v>
      </c>
      <c r="M258" s="5">
        <v>0</v>
      </c>
      <c r="N258" s="5">
        <v>85</v>
      </c>
    </row>
    <row r="259" spans="1:14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5">
        <v>27</v>
      </c>
      <c r="F259" s="5">
        <v>1651</v>
      </c>
      <c r="G259" s="5">
        <v>196</v>
      </c>
      <c r="H259" s="5">
        <v>241</v>
      </c>
      <c r="I259" s="5">
        <v>1724</v>
      </c>
      <c r="J259" s="5">
        <v>1776</v>
      </c>
      <c r="K259" s="5">
        <v>420</v>
      </c>
      <c r="L259" s="5">
        <v>145</v>
      </c>
      <c r="M259" s="5">
        <v>0</v>
      </c>
      <c r="N259" s="5">
        <v>6180</v>
      </c>
    </row>
    <row r="260" spans="1:14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5">
        <v>0</v>
      </c>
      <c r="F260" s="5">
        <v>26</v>
      </c>
      <c r="G260" s="5">
        <v>0</v>
      </c>
      <c r="H260" s="5">
        <v>4</v>
      </c>
      <c r="I260" s="5">
        <v>45</v>
      </c>
      <c r="J260" s="5">
        <v>348</v>
      </c>
      <c r="K260" s="5">
        <v>87</v>
      </c>
      <c r="L260" s="5">
        <v>1</v>
      </c>
      <c r="M260" s="5">
        <v>0</v>
      </c>
      <c r="N260" s="5">
        <v>511</v>
      </c>
    </row>
    <row r="261" spans="1:14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5">
        <v>0</v>
      </c>
      <c r="F261" s="5">
        <v>893</v>
      </c>
      <c r="G261" s="5">
        <v>252</v>
      </c>
      <c r="H261" s="5">
        <v>8</v>
      </c>
      <c r="I261" s="5">
        <v>171</v>
      </c>
      <c r="J261" s="5">
        <v>124</v>
      </c>
      <c r="K261" s="5">
        <v>64</v>
      </c>
      <c r="L261" s="5">
        <v>43</v>
      </c>
      <c r="M261" s="5">
        <v>0</v>
      </c>
      <c r="N261" s="5">
        <v>1555</v>
      </c>
    </row>
    <row r="262" spans="1:14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5">
        <v>1</v>
      </c>
      <c r="F262" s="5">
        <v>1420</v>
      </c>
      <c r="G262" s="5">
        <v>0</v>
      </c>
      <c r="H262" s="5">
        <v>33</v>
      </c>
      <c r="I262" s="5">
        <v>169</v>
      </c>
      <c r="J262" s="5">
        <v>346</v>
      </c>
      <c r="K262" s="5">
        <v>149</v>
      </c>
      <c r="L262" s="5">
        <v>86</v>
      </c>
      <c r="M262" s="5">
        <v>0</v>
      </c>
      <c r="N262" s="5">
        <v>2204</v>
      </c>
    </row>
    <row r="263" spans="1:14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5">
        <v>0</v>
      </c>
      <c r="F263" s="5">
        <v>2211</v>
      </c>
      <c r="G263" s="5">
        <v>6</v>
      </c>
      <c r="H263" s="5">
        <v>85</v>
      </c>
      <c r="I263" s="5">
        <v>426</v>
      </c>
      <c r="J263" s="5">
        <v>772</v>
      </c>
      <c r="K263" s="5">
        <v>305</v>
      </c>
      <c r="L263" s="5">
        <v>82</v>
      </c>
      <c r="M263" s="5">
        <v>0</v>
      </c>
      <c r="N263" s="5">
        <v>3887</v>
      </c>
    </row>
    <row r="264" spans="1:14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5">
        <v>0</v>
      </c>
      <c r="F264" s="5">
        <v>152</v>
      </c>
      <c r="G264" s="5">
        <v>0</v>
      </c>
      <c r="H264" s="5">
        <v>3</v>
      </c>
      <c r="I264" s="5">
        <v>83</v>
      </c>
      <c r="J264" s="5">
        <v>24</v>
      </c>
      <c r="K264" s="5">
        <v>52</v>
      </c>
      <c r="L264" s="5">
        <v>2</v>
      </c>
      <c r="M264" s="5">
        <v>0</v>
      </c>
      <c r="N264" s="5">
        <v>316</v>
      </c>
    </row>
    <row r="265" spans="1:14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5">
        <v>537</v>
      </c>
      <c r="F265" s="5">
        <v>724</v>
      </c>
      <c r="G265" s="5">
        <v>16</v>
      </c>
      <c r="H265" s="5">
        <v>134</v>
      </c>
      <c r="I265" s="5">
        <v>201</v>
      </c>
      <c r="J265" s="5">
        <v>549</v>
      </c>
      <c r="K265" s="5">
        <v>311</v>
      </c>
      <c r="L265" s="5">
        <v>16</v>
      </c>
      <c r="M265" s="5">
        <v>0</v>
      </c>
      <c r="N265" s="5">
        <v>2488</v>
      </c>
    </row>
    <row r="266" spans="1:14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5">
        <v>0</v>
      </c>
      <c r="F266" s="5">
        <v>2219</v>
      </c>
      <c r="G266" s="5">
        <v>3</v>
      </c>
      <c r="H266" s="5">
        <v>9</v>
      </c>
      <c r="I266" s="5">
        <v>895</v>
      </c>
      <c r="J266" s="5">
        <v>628</v>
      </c>
      <c r="K266" s="5">
        <v>355</v>
      </c>
      <c r="L266" s="5">
        <v>6</v>
      </c>
      <c r="M266" s="5">
        <v>0</v>
      </c>
      <c r="N266" s="5">
        <v>4115</v>
      </c>
    </row>
    <row r="267" spans="1:14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5">
        <v>0</v>
      </c>
      <c r="F267" s="5">
        <v>70</v>
      </c>
      <c r="G267" s="5">
        <v>0</v>
      </c>
      <c r="H267" s="5">
        <v>0</v>
      </c>
      <c r="I267" s="5">
        <v>30</v>
      </c>
      <c r="J267" s="5">
        <v>12</v>
      </c>
      <c r="K267" s="5">
        <v>62</v>
      </c>
      <c r="L267" s="5">
        <v>2</v>
      </c>
      <c r="M267" s="5">
        <v>0</v>
      </c>
      <c r="N267" s="5">
        <v>176</v>
      </c>
    </row>
    <row r="268" spans="1:14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5">
        <v>0</v>
      </c>
      <c r="F268" s="5">
        <v>1640</v>
      </c>
      <c r="G268" s="5">
        <v>5</v>
      </c>
      <c r="H268" s="5">
        <v>23</v>
      </c>
      <c r="I268" s="5">
        <v>477</v>
      </c>
      <c r="J268" s="5">
        <v>471</v>
      </c>
      <c r="K268" s="5">
        <v>301</v>
      </c>
      <c r="L268" s="5">
        <v>54</v>
      </c>
      <c r="M268" s="5">
        <v>0</v>
      </c>
      <c r="N268" s="5">
        <v>2971</v>
      </c>
    </row>
    <row r="269" spans="1:14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5">
        <v>1</v>
      </c>
      <c r="F269" s="5">
        <v>450</v>
      </c>
      <c r="G269" s="5">
        <v>6</v>
      </c>
      <c r="H269" s="5">
        <v>24</v>
      </c>
      <c r="I269" s="5">
        <v>222</v>
      </c>
      <c r="J269" s="5">
        <v>114</v>
      </c>
      <c r="K269" s="5">
        <v>235</v>
      </c>
      <c r="L269" s="5">
        <v>145</v>
      </c>
      <c r="M269" s="5">
        <v>0</v>
      </c>
      <c r="N269" s="5">
        <v>1197</v>
      </c>
    </row>
    <row r="270" spans="1:14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5">
        <v>0</v>
      </c>
      <c r="F270" s="5">
        <v>2</v>
      </c>
      <c r="G270" s="5">
        <v>0</v>
      </c>
      <c r="H270" s="5">
        <v>0</v>
      </c>
      <c r="I270" s="5">
        <v>0</v>
      </c>
      <c r="J270" s="5">
        <v>5</v>
      </c>
      <c r="K270" s="5">
        <v>0</v>
      </c>
      <c r="L270" s="5">
        <v>1</v>
      </c>
      <c r="M270" s="5">
        <v>0</v>
      </c>
      <c r="N270" s="5">
        <v>8</v>
      </c>
    </row>
    <row r="271" spans="1:14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5">
        <v>37</v>
      </c>
      <c r="F271" s="5">
        <v>2355</v>
      </c>
      <c r="G271" s="5">
        <v>1</v>
      </c>
      <c r="H271" s="5">
        <v>179</v>
      </c>
      <c r="I271" s="5">
        <v>896</v>
      </c>
      <c r="J271" s="5">
        <v>1119</v>
      </c>
      <c r="K271" s="5">
        <v>543</v>
      </c>
      <c r="L271" s="5">
        <v>116</v>
      </c>
      <c r="M271" s="5">
        <v>0</v>
      </c>
      <c r="N271" s="5">
        <v>5246</v>
      </c>
    </row>
    <row r="272" spans="1:14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5">
        <v>8</v>
      </c>
      <c r="F272" s="5">
        <v>87</v>
      </c>
      <c r="G272" s="5">
        <v>4</v>
      </c>
      <c r="H272" s="5">
        <v>0</v>
      </c>
      <c r="I272" s="5">
        <v>100</v>
      </c>
      <c r="J272" s="5">
        <v>65</v>
      </c>
      <c r="K272" s="5">
        <v>220</v>
      </c>
      <c r="L272" s="5">
        <v>8</v>
      </c>
      <c r="M272" s="5">
        <v>0</v>
      </c>
      <c r="N272" s="5">
        <v>492</v>
      </c>
    </row>
    <row r="273" spans="1:14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5">
        <v>3</v>
      </c>
      <c r="F273" s="5">
        <v>7926</v>
      </c>
      <c r="G273" s="5">
        <v>6</v>
      </c>
      <c r="H273" s="5">
        <v>55</v>
      </c>
      <c r="I273" s="5">
        <v>1268</v>
      </c>
      <c r="J273" s="5">
        <v>1175</v>
      </c>
      <c r="K273" s="5">
        <v>707</v>
      </c>
      <c r="L273" s="5">
        <v>114</v>
      </c>
      <c r="M273" s="5">
        <v>0</v>
      </c>
      <c r="N273" s="5">
        <v>11254</v>
      </c>
    </row>
    <row r="274" spans="1:14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5">
        <v>0</v>
      </c>
      <c r="F274" s="5">
        <v>623</v>
      </c>
      <c r="G274" s="5">
        <v>0</v>
      </c>
      <c r="H274" s="5">
        <v>2</v>
      </c>
      <c r="I274" s="5">
        <v>47</v>
      </c>
      <c r="J274" s="5">
        <v>86</v>
      </c>
      <c r="K274" s="5">
        <v>136</v>
      </c>
      <c r="L274" s="5">
        <v>15</v>
      </c>
      <c r="M274" s="5">
        <v>0</v>
      </c>
      <c r="N274" s="5">
        <v>909</v>
      </c>
    </row>
    <row r="275" spans="1:14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5">
        <v>7</v>
      </c>
      <c r="F275" s="5">
        <v>1452</v>
      </c>
      <c r="G275" s="5">
        <v>3</v>
      </c>
      <c r="H275" s="5">
        <v>24</v>
      </c>
      <c r="I275" s="5">
        <v>134</v>
      </c>
      <c r="J275" s="5">
        <v>557</v>
      </c>
      <c r="K275" s="5">
        <v>292</v>
      </c>
      <c r="L275" s="5">
        <v>112</v>
      </c>
      <c r="M275" s="5">
        <v>0</v>
      </c>
      <c r="N275" s="5">
        <v>2581</v>
      </c>
    </row>
    <row r="276" spans="1:14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5">
        <v>33</v>
      </c>
      <c r="F276" s="5">
        <v>69</v>
      </c>
      <c r="G276" s="5">
        <v>24</v>
      </c>
      <c r="H276" s="5">
        <v>3</v>
      </c>
      <c r="I276" s="5">
        <v>12</v>
      </c>
      <c r="J276" s="5">
        <v>15</v>
      </c>
      <c r="K276" s="5">
        <v>169</v>
      </c>
      <c r="L276" s="5">
        <v>0</v>
      </c>
      <c r="M276" s="5">
        <v>0</v>
      </c>
      <c r="N276" s="5">
        <v>325</v>
      </c>
    </row>
    <row r="277" spans="1:14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5">
        <v>6</v>
      </c>
      <c r="F277" s="5">
        <v>609</v>
      </c>
      <c r="G277" s="5">
        <v>39</v>
      </c>
      <c r="H277" s="5">
        <v>0</v>
      </c>
      <c r="I277" s="5">
        <v>90</v>
      </c>
      <c r="J277" s="5">
        <v>60</v>
      </c>
      <c r="K277" s="5">
        <v>184</v>
      </c>
      <c r="L277" s="5">
        <v>4</v>
      </c>
      <c r="M277" s="5">
        <v>0</v>
      </c>
      <c r="N277" s="5">
        <v>992</v>
      </c>
    </row>
    <row r="278" spans="1:14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5">
        <v>9</v>
      </c>
      <c r="F278" s="5">
        <v>434</v>
      </c>
      <c r="G278" s="5">
        <v>2</v>
      </c>
      <c r="H278" s="5">
        <v>4</v>
      </c>
      <c r="I278" s="5">
        <v>116</v>
      </c>
      <c r="J278" s="5">
        <v>185</v>
      </c>
      <c r="K278" s="5">
        <v>149</v>
      </c>
      <c r="L278" s="5">
        <v>29</v>
      </c>
      <c r="M278" s="5">
        <v>0</v>
      </c>
      <c r="N278" s="5">
        <v>928</v>
      </c>
    </row>
    <row r="279" spans="1:14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5">
        <v>124</v>
      </c>
      <c r="F279" s="5">
        <v>323</v>
      </c>
      <c r="G279" s="5">
        <v>3</v>
      </c>
      <c r="H279" s="5">
        <v>27</v>
      </c>
      <c r="I279" s="5">
        <v>438</v>
      </c>
      <c r="J279" s="5">
        <v>129</v>
      </c>
      <c r="K279" s="5">
        <v>177</v>
      </c>
      <c r="L279" s="5">
        <v>27</v>
      </c>
      <c r="M279" s="5">
        <v>0</v>
      </c>
      <c r="N279" s="5">
        <v>1248</v>
      </c>
    </row>
    <row r="280" spans="1:14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5">
        <v>36</v>
      </c>
      <c r="F280" s="5">
        <v>5377</v>
      </c>
      <c r="G280" s="5">
        <v>435</v>
      </c>
      <c r="H280" s="5">
        <v>1997</v>
      </c>
      <c r="I280" s="5">
        <v>6069</v>
      </c>
      <c r="J280" s="5">
        <v>8285</v>
      </c>
      <c r="K280" s="5">
        <v>1199</v>
      </c>
      <c r="L280" s="5">
        <v>187</v>
      </c>
      <c r="M280" s="5">
        <v>0</v>
      </c>
      <c r="N280" s="5">
        <v>23585</v>
      </c>
    </row>
    <row r="281" spans="1:14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5">
        <v>0</v>
      </c>
      <c r="F281" s="5">
        <v>77</v>
      </c>
      <c r="G281" s="5">
        <v>0</v>
      </c>
      <c r="H281" s="5">
        <v>2</v>
      </c>
      <c r="I281" s="5">
        <v>91</v>
      </c>
      <c r="J281" s="5">
        <v>85</v>
      </c>
      <c r="K281" s="5">
        <v>118</v>
      </c>
      <c r="L281" s="5">
        <v>22</v>
      </c>
      <c r="M281" s="5">
        <v>0</v>
      </c>
      <c r="N281" s="5">
        <v>395</v>
      </c>
    </row>
    <row r="282" spans="1:14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5">
        <v>0</v>
      </c>
      <c r="F282" s="5">
        <v>720</v>
      </c>
      <c r="G282" s="5">
        <v>96</v>
      </c>
      <c r="H282" s="5">
        <v>230</v>
      </c>
      <c r="I282" s="5">
        <v>387</v>
      </c>
      <c r="J282" s="5">
        <v>268</v>
      </c>
      <c r="K282" s="5">
        <v>198</v>
      </c>
      <c r="L282" s="5">
        <v>48</v>
      </c>
      <c r="M282" s="5">
        <v>0</v>
      </c>
      <c r="N282" s="5">
        <v>1947</v>
      </c>
    </row>
    <row r="283" spans="1:14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5">
        <v>0</v>
      </c>
      <c r="F283" s="5">
        <v>32</v>
      </c>
      <c r="G283" s="5">
        <v>0</v>
      </c>
      <c r="H283" s="5">
        <v>0</v>
      </c>
      <c r="I283" s="5">
        <v>23</v>
      </c>
      <c r="J283" s="5">
        <v>19</v>
      </c>
      <c r="K283" s="5">
        <v>101</v>
      </c>
      <c r="L283" s="5">
        <v>8</v>
      </c>
      <c r="M283" s="5">
        <v>0</v>
      </c>
      <c r="N283" s="5">
        <v>183</v>
      </c>
    </row>
    <row r="284" spans="1:14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5">
        <v>0</v>
      </c>
      <c r="F284" s="5">
        <v>39</v>
      </c>
      <c r="G284" s="5">
        <v>6</v>
      </c>
      <c r="H284" s="5">
        <v>0</v>
      </c>
      <c r="I284" s="5">
        <v>167</v>
      </c>
      <c r="J284" s="5">
        <v>156</v>
      </c>
      <c r="K284" s="5">
        <v>274</v>
      </c>
      <c r="L284" s="5">
        <v>171</v>
      </c>
      <c r="M284" s="5">
        <v>0</v>
      </c>
      <c r="N284" s="5">
        <v>813</v>
      </c>
    </row>
    <row r="285" spans="1:14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5">
        <v>0</v>
      </c>
      <c r="F285" s="5">
        <v>1</v>
      </c>
      <c r="G285" s="5">
        <v>1</v>
      </c>
      <c r="H285" s="5">
        <v>0</v>
      </c>
      <c r="I285" s="5">
        <v>7</v>
      </c>
      <c r="J285" s="5">
        <v>41</v>
      </c>
      <c r="K285" s="5">
        <v>88</v>
      </c>
      <c r="L285" s="5">
        <v>27</v>
      </c>
      <c r="M285" s="5">
        <v>0</v>
      </c>
      <c r="N285" s="5">
        <v>165</v>
      </c>
    </row>
    <row r="286" spans="1:14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5">
        <v>63</v>
      </c>
      <c r="F286" s="5">
        <v>2264</v>
      </c>
      <c r="G286" s="5">
        <v>51</v>
      </c>
      <c r="H286" s="5">
        <v>56</v>
      </c>
      <c r="I286" s="5">
        <v>472</v>
      </c>
      <c r="J286" s="5">
        <v>487</v>
      </c>
      <c r="K286" s="5">
        <v>262</v>
      </c>
      <c r="L286" s="5">
        <v>89</v>
      </c>
      <c r="M286" s="5">
        <v>0</v>
      </c>
      <c r="N286" s="5">
        <v>3744</v>
      </c>
    </row>
    <row r="287" spans="1:14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5">
        <v>1</v>
      </c>
      <c r="F287" s="5">
        <v>182</v>
      </c>
      <c r="G287" s="5">
        <v>1</v>
      </c>
      <c r="H287" s="5">
        <v>0</v>
      </c>
      <c r="I287" s="5">
        <v>56</v>
      </c>
      <c r="J287" s="5">
        <v>98</v>
      </c>
      <c r="K287" s="5">
        <v>104</v>
      </c>
      <c r="L287" s="5">
        <v>68</v>
      </c>
      <c r="M287" s="5">
        <v>0</v>
      </c>
      <c r="N287" s="5">
        <v>510</v>
      </c>
    </row>
    <row r="288" spans="1:14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5">
        <v>0</v>
      </c>
      <c r="F288" s="5">
        <v>44</v>
      </c>
      <c r="G288" s="5">
        <v>0</v>
      </c>
      <c r="H288" s="5">
        <v>0</v>
      </c>
      <c r="I288" s="5">
        <v>56</v>
      </c>
      <c r="J288" s="5">
        <v>16</v>
      </c>
      <c r="K288" s="5">
        <v>130</v>
      </c>
      <c r="L288" s="5">
        <v>15</v>
      </c>
      <c r="M288" s="5">
        <v>0</v>
      </c>
      <c r="N288" s="5">
        <v>261</v>
      </c>
    </row>
    <row r="289" spans="1:14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5">
        <v>0</v>
      </c>
      <c r="F289" s="5">
        <v>1139</v>
      </c>
      <c r="G289" s="5">
        <v>4</v>
      </c>
      <c r="H289" s="5">
        <v>4</v>
      </c>
      <c r="I289" s="5">
        <v>57</v>
      </c>
      <c r="J289" s="5">
        <v>215</v>
      </c>
      <c r="K289" s="5">
        <v>151</v>
      </c>
      <c r="L289" s="5">
        <v>125</v>
      </c>
      <c r="M289" s="5">
        <v>0</v>
      </c>
      <c r="N289" s="5">
        <v>1695</v>
      </c>
    </row>
    <row r="290" spans="1:14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5">
        <v>0</v>
      </c>
      <c r="F290" s="5">
        <v>144</v>
      </c>
      <c r="G290" s="5">
        <v>4</v>
      </c>
      <c r="H290" s="5">
        <v>1</v>
      </c>
      <c r="I290" s="5">
        <v>91</v>
      </c>
      <c r="J290" s="5">
        <v>105</v>
      </c>
      <c r="K290" s="5">
        <v>131</v>
      </c>
      <c r="L290" s="5">
        <v>0</v>
      </c>
      <c r="M290" s="5">
        <v>0</v>
      </c>
      <c r="N290" s="5">
        <v>476</v>
      </c>
    </row>
    <row r="291" spans="1:14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5">
        <v>11</v>
      </c>
      <c r="F291" s="5">
        <v>5104</v>
      </c>
      <c r="G291" s="5">
        <v>149</v>
      </c>
      <c r="H291" s="5">
        <v>723</v>
      </c>
      <c r="I291" s="5">
        <v>2182</v>
      </c>
      <c r="J291" s="5">
        <v>2933</v>
      </c>
      <c r="K291" s="5">
        <v>890</v>
      </c>
      <c r="L291" s="5">
        <v>679</v>
      </c>
      <c r="M291" s="5">
        <v>0</v>
      </c>
      <c r="N291" s="5">
        <v>12671</v>
      </c>
    </row>
    <row r="292" spans="1:14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5">
        <v>0</v>
      </c>
      <c r="F292" s="5">
        <v>163</v>
      </c>
      <c r="G292" s="5">
        <v>1</v>
      </c>
      <c r="H292" s="5">
        <v>10</v>
      </c>
      <c r="I292" s="5">
        <v>33</v>
      </c>
      <c r="J292" s="5">
        <v>44</v>
      </c>
      <c r="K292" s="5">
        <v>108</v>
      </c>
      <c r="L292" s="5">
        <v>31</v>
      </c>
      <c r="M292" s="5">
        <v>0</v>
      </c>
      <c r="N292" s="5">
        <v>390</v>
      </c>
    </row>
    <row r="293" spans="1:14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5">
        <v>0</v>
      </c>
      <c r="F293" s="5">
        <v>184</v>
      </c>
      <c r="G293" s="5">
        <v>1</v>
      </c>
      <c r="H293" s="5">
        <v>5</v>
      </c>
      <c r="I293" s="5">
        <v>23</v>
      </c>
      <c r="J293" s="5">
        <v>30</v>
      </c>
      <c r="K293" s="5">
        <v>83</v>
      </c>
      <c r="L293" s="5">
        <v>4</v>
      </c>
      <c r="M293" s="5">
        <v>0</v>
      </c>
      <c r="N293" s="5">
        <v>330</v>
      </c>
    </row>
    <row r="294" spans="1:14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5">
        <v>4</v>
      </c>
      <c r="F294" s="5">
        <v>2016</v>
      </c>
      <c r="G294" s="5">
        <v>157</v>
      </c>
      <c r="H294" s="5">
        <v>273</v>
      </c>
      <c r="I294" s="5">
        <v>2119</v>
      </c>
      <c r="J294" s="5">
        <v>1703</v>
      </c>
      <c r="K294" s="5">
        <v>754</v>
      </c>
      <c r="L294" s="5">
        <v>869</v>
      </c>
      <c r="M294" s="5">
        <v>0</v>
      </c>
      <c r="N294" s="5">
        <v>7895</v>
      </c>
    </row>
    <row r="295" spans="1:14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5">
        <v>0</v>
      </c>
      <c r="F295" s="5">
        <v>23</v>
      </c>
      <c r="G295" s="5">
        <v>1</v>
      </c>
      <c r="H295" s="5">
        <v>0</v>
      </c>
      <c r="I295" s="5">
        <v>47</v>
      </c>
      <c r="J295" s="5">
        <v>46</v>
      </c>
      <c r="K295" s="5">
        <v>95</v>
      </c>
      <c r="L295" s="5">
        <v>26</v>
      </c>
      <c r="M295" s="5">
        <v>0</v>
      </c>
      <c r="N295" s="5">
        <v>238</v>
      </c>
    </row>
    <row r="296" spans="1:14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5">
        <v>0</v>
      </c>
      <c r="F296" s="5">
        <v>2703</v>
      </c>
      <c r="G296" s="5">
        <v>7</v>
      </c>
      <c r="H296" s="5">
        <v>84</v>
      </c>
      <c r="I296" s="5">
        <v>870</v>
      </c>
      <c r="J296" s="5">
        <v>991</v>
      </c>
      <c r="K296" s="5">
        <v>469</v>
      </c>
      <c r="L296" s="5">
        <v>270</v>
      </c>
      <c r="M296" s="5">
        <v>0</v>
      </c>
      <c r="N296" s="5">
        <v>5394</v>
      </c>
    </row>
    <row r="297" spans="1:14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44">
        <v>0</v>
      </c>
      <c r="F297" s="44">
        <v>74</v>
      </c>
      <c r="G297" s="44">
        <v>0</v>
      </c>
      <c r="H297" s="44">
        <v>3</v>
      </c>
      <c r="I297" s="44">
        <v>30</v>
      </c>
      <c r="J297" s="44">
        <v>6</v>
      </c>
      <c r="K297" s="44">
        <v>62</v>
      </c>
      <c r="L297" s="44">
        <v>12</v>
      </c>
      <c r="M297" s="44">
        <v>0</v>
      </c>
      <c r="N297" s="44">
        <v>187</v>
      </c>
    </row>
    <row r="298" spans="1:3" ht="12.75">
      <c r="A298" s="4" t="s">
        <v>180</v>
      </c>
      <c r="B298" s="4"/>
      <c r="C298" s="4"/>
    </row>
    <row r="299" spans="1:4" ht="12.75">
      <c r="A299" s="4"/>
      <c r="B299" s="4"/>
      <c r="C299" s="4"/>
      <c r="D299" s="4"/>
    </row>
  </sheetData>
  <sheetProtection/>
  <mergeCells count="14">
    <mergeCell ref="G2:G3"/>
    <mergeCell ref="H2:H3"/>
    <mergeCell ref="D2:D3"/>
    <mergeCell ref="A2:A3"/>
    <mergeCell ref="B2:B3"/>
    <mergeCell ref="C2:C3"/>
    <mergeCell ref="E2:E3"/>
    <mergeCell ref="F2:F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1" customWidth="1"/>
    <col min="2" max="2" width="23.7109375" style="1" customWidth="1"/>
    <col min="3" max="3" width="10.7109375" style="1" customWidth="1"/>
    <col min="4" max="4" width="23.7109375" style="1" customWidth="1"/>
    <col min="5" max="14" width="13.7109375" style="1" customWidth="1"/>
    <col min="15" max="16384" width="9.140625" style="1" customWidth="1"/>
  </cols>
  <sheetData>
    <row r="1" spans="1:4" ht="12.75">
      <c r="A1" s="4" t="s">
        <v>335</v>
      </c>
      <c r="B1" s="4"/>
      <c r="C1" s="4"/>
      <c r="D1" s="4"/>
    </row>
    <row r="2" spans="1:14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3" customFormat="1" ht="12.75">
      <c r="A4" s="17"/>
      <c r="B4" s="17"/>
      <c r="C4" s="17"/>
      <c r="D4" s="26" t="s">
        <v>385</v>
      </c>
      <c r="E4" s="19">
        <v>5432</v>
      </c>
      <c r="F4" s="19">
        <v>428723</v>
      </c>
      <c r="G4" s="19">
        <v>13840</v>
      </c>
      <c r="H4" s="19">
        <v>40874</v>
      </c>
      <c r="I4" s="19">
        <v>231860</v>
      </c>
      <c r="J4" s="19">
        <v>344944</v>
      </c>
      <c r="K4" s="19">
        <v>185844</v>
      </c>
      <c r="L4" s="19">
        <v>39937</v>
      </c>
      <c r="M4" s="19">
        <v>953</v>
      </c>
      <c r="N4" s="19">
        <v>1292407</v>
      </c>
    </row>
    <row r="5" spans="1:14" ht="12.75">
      <c r="A5" s="15" t="s">
        <v>296</v>
      </c>
      <c r="B5" s="16" t="s">
        <v>339</v>
      </c>
      <c r="C5" s="20">
        <v>4200051</v>
      </c>
      <c r="D5" s="16" t="s">
        <v>2</v>
      </c>
      <c r="E5" s="2">
        <v>0</v>
      </c>
      <c r="F5" s="2">
        <v>5</v>
      </c>
      <c r="G5" s="2">
        <v>0</v>
      </c>
      <c r="H5" s="2">
        <v>0</v>
      </c>
      <c r="I5" s="2">
        <v>12</v>
      </c>
      <c r="J5" s="2">
        <v>19</v>
      </c>
      <c r="K5" s="2">
        <v>110</v>
      </c>
      <c r="L5" s="2">
        <v>11</v>
      </c>
      <c r="M5" s="2">
        <v>0</v>
      </c>
      <c r="N5" s="2">
        <v>157</v>
      </c>
    </row>
    <row r="6" spans="1:14" ht="12.75">
      <c r="A6" s="15" t="s">
        <v>331</v>
      </c>
      <c r="B6" s="16" t="s">
        <v>340</v>
      </c>
      <c r="C6" s="20">
        <v>4200101</v>
      </c>
      <c r="D6" s="16" t="s">
        <v>3</v>
      </c>
      <c r="E6" s="2">
        <v>1</v>
      </c>
      <c r="F6" s="2">
        <v>256</v>
      </c>
      <c r="G6" s="2">
        <v>2</v>
      </c>
      <c r="H6" s="2">
        <v>439</v>
      </c>
      <c r="I6" s="2">
        <v>301</v>
      </c>
      <c r="J6" s="2">
        <v>255</v>
      </c>
      <c r="K6" s="2">
        <v>380</v>
      </c>
      <c r="L6" s="2">
        <v>221</v>
      </c>
      <c r="M6" s="2">
        <v>0</v>
      </c>
      <c r="N6" s="2">
        <v>1855</v>
      </c>
    </row>
    <row r="7" spans="1:14" ht="12.75">
      <c r="A7" s="15" t="s">
        <v>300</v>
      </c>
      <c r="B7" s="21" t="s">
        <v>341</v>
      </c>
      <c r="C7" s="20">
        <v>4200200</v>
      </c>
      <c r="D7" s="16" t="s">
        <v>227</v>
      </c>
      <c r="E7" s="2">
        <v>0</v>
      </c>
      <c r="F7" s="2">
        <v>1187</v>
      </c>
      <c r="G7" s="2">
        <v>3</v>
      </c>
      <c r="H7" s="2">
        <v>3</v>
      </c>
      <c r="I7" s="2">
        <v>203</v>
      </c>
      <c r="J7" s="2">
        <v>114</v>
      </c>
      <c r="K7" s="2">
        <v>200</v>
      </c>
      <c r="L7" s="2">
        <v>49</v>
      </c>
      <c r="M7" s="2">
        <v>0</v>
      </c>
      <c r="N7" s="2">
        <v>1759</v>
      </c>
    </row>
    <row r="8" spans="1:14" ht="12.75">
      <c r="A8" s="15" t="s">
        <v>300</v>
      </c>
      <c r="B8" s="21" t="s">
        <v>341</v>
      </c>
      <c r="C8" s="20">
        <v>4200309</v>
      </c>
      <c r="D8" s="16" t="s">
        <v>224</v>
      </c>
      <c r="E8" s="2">
        <v>0</v>
      </c>
      <c r="F8" s="2">
        <v>187</v>
      </c>
      <c r="G8" s="2">
        <v>0</v>
      </c>
      <c r="H8" s="2">
        <v>5</v>
      </c>
      <c r="I8" s="2">
        <v>99</v>
      </c>
      <c r="J8" s="2">
        <v>1519</v>
      </c>
      <c r="K8" s="2">
        <v>87</v>
      </c>
      <c r="L8" s="2">
        <v>20</v>
      </c>
      <c r="M8" s="2">
        <v>0</v>
      </c>
      <c r="N8" s="2">
        <v>1917</v>
      </c>
    </row>
    <row r="9" spans="1:14" ht="12.75">
      <c r="A9" s="15" t="s">
        <v>295</v>
      </c>
      <c r="B9" s="16" t="s">
        <v>342</v>
      </c>
      <c r="C9" s="20">
        <v>4200408</v>
      </c>
      <c r="D9" s="16" t="s">
        <v>208</v>
      </c>
      <c r="E9" s="2">
        <v>0</v>
      </c>
      <c r="F9" s="2">
        <v>94</v>
      </c>
      <c r="G9" s="2">
        <v>5</v>
      </c>
      <c r="H9" s="2">
        <v>8</v>
      </c>
      <c r="I9" s="2">
        <v>142</v>
      </c>
      <c r="J9" s="2">
        <v>114</v>
      </c>
      <c r="K9" s="2">
        <v>213</v>
      </c>
      <c r="L9" s="2">
        <v>302</v>
      </c>
      <c r="M9" s="2">
        <v>0</v>
      </c>
      <c r="N9" s="2">
        <v>878</v>
      </c>
    </row>
    <row r="10" spans="1:14" ht="12.75">
      <c r="A10" s="15" t="s">
        <v>317</v>
      </c>
      <c r="B10" s="16" t="s">
        <v>343</v>
      </c>
      <c r="C10" s="20">
        <v>4200507</v>
      </c>
      <c r="D10" s="16" t="s">
        <v>285</v>
      </c>
      <c r="E10" s="2">
        <v>5</v>
      </c>
      <c r="F10" s="2">
        <v>47</v>
      </c>
      <c r="G10" s="2">
        <v>0</v>
      </c>
      <c r="H10" s="2">
        <v>0</v>
      </c>
      <c r="I10" s="2">
        <v>66</v>
      </c>
      <c r="J10" s="2">
        <v>28</v>
      </c>
      <c r="K10" s="2">
        <v>98</v>
      </c>
      <c r="L10" s="2">
        <v>4</v>
      </c>
      <c r="M10" s="2">
        <v>0</v>
      </c>
      <c r="N10" s="2">
        <v>248</v>
      </c>
    </row>
    <row r="11" spans="1:14" ht="12.75">
      <c r="A11" s="15" t="s">
        <v>328</v>
      </c>
      <c r="B11" s="16" t="s">
        <v>344</v>
      </c>
      <c r="C11" s="20">
        <v>4200556</v>
      </c>
      <c r="D11" s="16" t="s">
        <v>195</v>
      </c>
      <c r="E11" s="2">
        <v>0</v>
      </c>
      <c r="F11" s="2">
        <v>99</v>
      </c>
      <c r="G11" s="2">
        <v>0</v>
      </c>
      <c r="H11" s="2">
        <v>0</v>
      </c>
      <c r="I11" s="2">
        <v>37</v>
      </c>
      <c r="J11" s="2">
        <v>26</v>
      </c>
      <c r="K11" s="2">
        <v>71</v>
      </c>
      <c r="L11" s="2">
        <v>19</v>
      </c>
      <c r="M11" s="2">
        <v>0</v>
      </c>
      <c r="N11" s="2">
        <v>252</v>
      </c>
    </row>
    <row r="12" spans="1:14" ht="12.75">
      <c r="A12" s="15" t="s">
        <v>306</v>
      </c>
      <c r="B12" s="16" t="s">
        <v>345</v>
      </c>
      <c r="C12" s="20">
        <v>4200606</v>
      </c>
      <c r="D12" s="16" t="s">
        <v>242</v>
      </c>
      <c r="E12" s="2">
        <v>0</v>
      </c>
      <c r="F12" s="2">
        <v>124</v>
      </c>
      <c r="G12" s="2">
        <v>0</v>
      </c>
      <c r="H12" s="2">
        <v>0</v>
      </c>
      <c r="I12" s="2">
        <v>108</v>
      </c>
      <c r="J12" s="2">
        <v>173</v>
      </c>
      <c r="K12" s="2">
        <v>132</v>
      </c>
      <c r="L12" s="2">
        <v>1</v>
      </c>
      <c r="M12" s="2">
        <v>0</v>
      </c>
      <c r="N12" s="2">
        <v>538</v>
      </c>
    </row>
    <row r="13" spans="1:14" ht="12.75">
      <c r="A13" s="15" t="s">
        <v>301</v>
      </c>
      <c r="B13" s="16" t="s">
        <v>346</v>
      </c>
      <c r="C13" s="20">
        <v>4200705</v>
      </c>
      <c r="D13" s="16" t="s">
        <v>4</v>
      </c>
      <c r="E13" s="2">
        <v>2</v>
      </c>
      <c r="F13" s="2">
        <v>172</v>
      </c>
      <c r="G13" s="2">
        <v>2</v>
      </c>
      <c r="H13" s="2">
        <v>9</v>
      </c>
      <c r="I13" s="2">
        <v>176</v>
      </c>
      <c r="J13" s="2">
        <v>99</v>
      </c>
      <c r="K13" s="2">
        <v>169</v>
      </c>
      <c r="L13" s="2">
        <v>23</v>
      </c>
      <c r="M13" s="2">
        <v>0</v>
      </c>
      <c r="N13" s="2">
        <v>652</v>
      </c>
    </row>
    <row r="14" spans="1:14" ht="12.75">
      <c r="A14" s="15" t="s">
        <v>294</v>
      </c>
      <c r="B14" s="16" t="s">
        <v>347</v>
      </c>
      <c r="C14" s="20">
        <v>4200754</v>
      </c>
      <c r="D14" s="16" t="s">
        <v>5</v>
      </c>
      <c r="E14" s="2">
        <v>0</v>
      </c>
      <c r="F14" s="2">
        <v>51</v>
      </c>
      <c r="G14" s="2">
        <v>0</v>
      </c>
      <c r="H14" s="2">
        <v>0</v>
      </c>
      <c r="I14" s="2">
        <v>8</v>
      </c>
      <c r="J14" s="2">
        <v>12</v>
      </c>
      <c r="K14" s="2">
        <v>78</v>
      </c>
      <c r="L14" s="2">
        <v>0</v>
      </c>
      <c r="M14" s="2">
        <v>0</v>
      </c>
      <c r="N14" s="2">
        <v>149</v>
      </c>
    </row>
    <row r="15" spans="1:14" ht="12.75">
      <c r="A15" s="15" t="s">
        <v>318</v>
      </c>
      <c r="B15" s="21" t="s">
        <v>348</v>
      </c>
      <c r="C15" s="20">
        <v>4200804</v>
      </c>
      <c r="D15" s="16" t="s">
        <v>6</v>
      </c>
      <c r="E15" s="2">
        <v>0</v>
      </c>
      <c r="F15" s="2">
        <v>221</v>
      </c>
      <c r="G15" s="2">
        <v>6</v>
      </c>
      <c r="H15" s="2">
        <v>1</v>
      </c>
      <c r="I15" s="2">
        <v>97</v>
      </c>
      <c r="J15" s="2">
        <v>79</v>
      </c>
      <c r="K15" s="2">
        <v>201</v>
      </c>
      <c r="L15" s="2">
        <v>11</v>
      </c>
      <c r="M15" s="2">
        <v>0</v>
      </c>
      <c r="N15" s="2">
        <v>616</v>
      </c>
    </row>
    <row r="16" spans="1:14" ht="12.75">
      <c r="A16" s="15" t="s">
        <v>306</v>
      </c>
      <c r="B16" s="16" t="s">
        <v>345</v>
      </c>
      <c r="C16" s="20">
        <v>4200903</v>
      </c>
      <c r="D16" s="16" t="s">
        <v>7</v>
      </c>
      <c r="E16" s="2">
        <v>0</v>
      </c>
      <c r="F16" s="2">
        <v>43</v>
      </c>
      <c r="G16" s="2">
        <v>2</v>
      </c>
      <c r="H16" s="2">
        <v>51</v>
      </c>
      <c r="I16" s="2">
        <v>60</v>
      </c>
      <c r="J16" s="2">
        <v>79</v>
      </c>
      <c r="K16" s="2">
        <v>168</v>
      </c>
      <c r="L16" s="2">
        <v>4</v>
      </c>
      <c r="M16" s="2">
        <v>0</v>
      </c>
      <c r="N16" s="2">
        <v>407</v>
      </c>
    </row>
    <row r="17" spans="1:14" ht="12.75">
      <c r="A17" s="15" t="s">
        <v>315</v>
      </c>
      <c r="B17" s="16" t="s">
        <v>349</v>
      </c>
      <c r="C17" s="20">
        <v>4201000</v>
      </c>
      <c r="D17" s="16" t="s">
        <v>8</v>
      </c>
      <c r="E17" s="2">
        <v>0</v>
      </c>
      <c r="F17" s="2">
        <v>83</v>
      </c>
      <c r="G17" s="2">
        <v>107</v>
      </c>
      <c r="H17" s="2">
        <v>12</v>
      </c>
      <c r="I17" s="2">
        <v>168</v>
      </c>
      <c r="J17" s="2">
        <v>83</v>
      </c>
      <c r="K17" s="2">
        <v>254</v>
      </c>
      <c r="L17" s="2">
        <v>26</v>
      </c>
      <c r="M17" s="2">
        <v>0</v>
      </c>
      <c r="N17" s="2">
        <v>733</v>
      </c>
    </row>
    <row r="18" spans="1:14" ht="12.75">
      <c r="A18" s="15" t="s">
        <v>306</v>
      </c>
      <c r="B18" s="16" t="s">
        <v>345</v>
      </c>
      <c r="C18" s="20">
        <v>4201109</v>
      </c>
      <c r="D18" s="16" t="s">
        <v>243</v>
      </c>
      <c r="E18" s="2">
        <v>1</v>
      </c>
      <c r="F18" s="2">
        <v>32</v>
      </c>
      <c r="G18" s="2">
        <v>18</v>
      </c>
      <c r="H18" s="2">
        <v>8</v>
      </c>
      <c r="I18" s="2">
        <v>66</v>
      </c>
      <c r="J18" s="2">
        <v>84</v>
      </c>
      <c r="K18" s="2">
        <v>112</v>
      </c>
      <c r="L18" s="2">
        <v>7</v>
      </c>
      <c r="M18" s="2">
        <v>0</v>
      </c>
      <c r="N18" s="2">
        <v>328</v>
      </c>
    </row>
    <row r="19" spans="1:14" ht="12.75">
      <c r="A19" s="15" t="s">
        <v>306</v>
      </c>
      <c r="B19" s="16" t="s">
        <v>345</v>
      </c>
      <c r="C19" s="20">
        <v>4201208</v>
      </c>
      <c r="D19" s="16" t="s">
        <v>244</v>
      </c>
      <c r="E19" s="2">
        <v>0</v>
      </c>
      <c r="F19" s="2">
        <v>566</v>
      </c>
      <c r="G19" s="2">
        <v>1</v>
      </c>
      <c r="H19" s="2">
        <v>11</v>
      </c>
      <c r="I19" s="2">
        <v>140</v>
      </c>
      <c r="J19" s="2">
        <v>124</v>
      </c>
      <c r="K19" s="2">
        <v>179</v>
      </c>
      <c r="L19" s="2">
        <v>32</v>
      </c>
      <c r="M19" s="2">
        <v>0</v>
      </c>
      <c r="N19" s="2">
        <v>1053</v>
      </c>
    </row>
    <row r="20" spans="1:14" ht="12.75">
      <c r="A20" s="15" t="s">
        <v>302</v>
      </c>
      <c r="B20" s="16" t="s">
        <v>350</v>
      </c>
      <c r="C20" s="20">
        <v>4201257</v>
      </c>
      <c r="D20" s="16" t="s">
        <v>230</v>
      </c>
      <c r="E20" s="2">
        <v>10</v>
      </c>
      <c r="F20" s="2">
        <v>1557</v>
      </c>
      <c r="G20" s="2">
        <v>4</v>
      </c>
      <c r="H20" s="2">
        <v>5</v>
      </c>
      <c r="I20" s="2">
        <v>261</v>
      </c>
      <c r="J20" s="2">
        <v>127</v>
      </c>
      <c r="K20" s="2">
        <v>203</v>
      </c>
      <c r="L20" s="2">
        <v>23</v>
      </c>
      <c r="M20" s="2">
        <v>0</v>
      </c>
      <c r="N20" s="2">
        <v>2190</v>
      </c>
    </row>
    <row r="21" spans="1:14" ht="12.75">
      <c r="A21" s="15" t="s">
        <v>351</v>
      </c>
      <c r="B21" s="16" t="s">
        <v>352</v>
      </c>
      <c r="C21" s="20">
        <v>4201273</v>
      </c>
      <c r="D21" s="16" t="s">
        <v>202</v>
      </c>
      <c r="E21" s="2">
        <v>0</v>
      </c>
      <c r="F21" s="2">
        <v>49</v>
      </c>
      <c r="G21" s="2">
        <v>0</v>
      </c>
      <c r="H21" s="2">
        <v>0</v>
      </c>
      <c r="I21" s="2">
        <v>32</v>
      </c>
      <c r="J21" s="2">
        <v>50</v>
      </c>
      <c r="K21" s="2">
        <v>73</v>
      </c>
      <c r="L21" s="2">
        <v>6</v>
      </c>
      <c r="M21" s="2">
        <v>0</v>
      </c>
      <c r="N21" s="2">
        <v>210</v>
      </c>
    </row>
    <row r="22" spans="1:14" ht="12.75">
      <c r="A22" s="15" t="s">
        <v>311</v>
      </c>
      <c r="B22" s="16" t="s">
        <v>353</v>
      </c>
      <c r="C22" s="20">
        <v>4201307</v>
      </c>
      <c r="D22" s="16" t="s">
        <v>9</v>
      </c>
      <c r="E22" s="2">
        <v>58</v>
      </c>
      <c r="F22" s="2">
        <v>610</v>
      </c>
      <c r="G22" s="2">
        <v>0</v>
      </c>
      <c r="H22" s="2">
        <v>5</v>
      </c>
      <c r="I22" s="2">
        <v>506</v>
      </c>
      <c r="J22" s="2">
        <v>876</v>
      </c>
      <c r="K22" s="2">
        <v>379</v>
      </c>
      <c r="L22" s="2">
        <v>105</v>
      </c>
      <c r="M22" s="2">
        <v>0</v>
      </c>
      <c r="N22" s="2">
        <v>2539</v>
      </c>
    </row>
    <row r="23" spans="1:14" ht="12.75">
      <c r="A23" s="15" t="s">
        <v>310</v>
      </c>
      <c r="B23" s="16" t="s">
        <v>354</v>
      </c>
      <c r="C23" s="20">
        <v>4201406</v>
      </c>
      <c r="D23" s="16" t="s">
        <v>263</v>
      </c>
      <c r="E23" s="2">
        <v>7</v>
      </c>
      <c r="F23" s="2">
        <v>3453</v>
      </c>
      <c r="G23" s="2">
        <v>69</v>
      </c>
      <c r="H23" s="2">
        <v>136</v>
      </c>
      <c r="I23" s="2">
        <v>2991</v>
      </c>
      <c r="J23" s="2">
        <v>2005</v>
      </c>
      <c r="K23" s="2">
        <v>764</v>
      </c>
      <c r="L23" s="2">
        <v>217</v>
      </c>
      <c r="M23" s="2">
        <v>0</v>
      </c>
      <c r="N23" s="2">
        <v>9642</v>
      </c>
    </row>
    <row r="24" spans="1:14" ht="12.75">
      <c r="A24" s="15" t="s">
        <v>355</v>
      </c>
      <c r="B24" s="16" t="s">
        <v>356</v>
      </c>
      <c r="C24" s="20">
        <v>4201505</v>
      </c>
      <c r="D24" s="16" t="s">
        <v>252</v>
      </c>
      <c r="E24" s="2">
        <v>0</v>
      </c>
      <c r="F24" s="2">
        <v>886</v>
      </c>
      <c r="G24" s="2">
        <v>41</v>
      </c>
      <c r="H24" s="2">
        <v>14</v>
      </c>
      <c r="I24" s="2">
        <v>150</v>
      </c>
      <c r="J24" s="2">
        <v>117</v>
      </c>
      <c r="K24" s="2">
        <v>197</v>
      </c>
      <c r="L24" s="2">
        <v>20</v>
      </c>
      <c r="M24" s="2">
        <v>0</v>
      </c>
      <c r="N24" s="2">
        <v>1425</v>
      </c>
    </row>
    <row r="25" spans="1:14" ht="12.75">
      <c r="A25" s="15" t="s">
        <v>297</v>
      </c>
      <c r="B25" s="21" t="s">
        <v>357</v>
      </c>
      <c r="C25" s="20">
        <v>4201604</v>
      </c>
      <c r="D25" s="16" t="s">
        <v>10</v>
      </c>
      <c r="E25" s="2">
        <v>0</v>
      </c>
      <c r="F25" s="2">
        <v>160</v>
      </c>
      <c r="G25" s="2">
        <v>8</v>
      </c>
      <c r="H25" s="2">
        <v>12</v>
      </c>
      <c r="I25" s="2">
        <v>86</v>
      </c>
      <c r="J25" s="2">
        <v>219</v>
      </c>
      <c r="K25" s="2">
        <v>87</v>
      </c>
      <c r="L25" s="2">
        <v>37</v>
      </c>
      <c r="M25" s="2">
        <v>0</v>
      </c>
      <c r="N25" s="2">
        <v>609</v>
      </c>
    </row>
    <row r="26" spans="1:14" ht="12.75">
      <c r="A26" s="15" t="s">
        <v>351</v>
      </c>
      <c r="B26" s="16" t="s">
        <v>352</v>
      </c>
      <c r="C26" s="20">
        <v>4201653</v>
      </c>
      <c r="D26" s="16" t="s">
        <v>11</v>
      </c>
      <c r="E26" s="2">
        <v>0</v>
      </c>
      <c r="F26" s="2">
        <v>0</v>
      </c>
      <c r="G26" s="2">
        <v>0</v>
      </c>
      <c r="H26" s="2">
        <v>2</v>
      </c>
      <c r="I26" s="2">
        <v>19</v>
      </c>
      <c r="J26" s="2">
        <v>102</v>
      </c>
      <c r="K26" s="2">
        <v>88</v>
      </c>
      <c r="L26" s="2">
        <v>2</v>
      </c>
      <c r="M26" s="2">
        <v>0</v>
      </c>
      <c r="N26" s="2">
        <v>213</v>
      </c>
    </row>
    <row r="27" spans="1:14" ht="12.75">
      <c r="A27" s="15" t="s">
        <v>358</v>
      </c>
      <c r="B27" s="16" t="s">
        <v>359</v>
      </c>
      <c r="C27" s="20">
        <v>4201703</v>
      </c>
      <c r="D27" s="16" t="s">
        <v>12</v>
      </c>
      <c r="E27" s="2">
        <v>1</v>
      </c>
      <c r="F27" s="2">
        <v>1131</v>
      </c>
      <c r="G27" s="2">
        <v>6</v>
      </c>
      <c r="H27" s="2">
        <v>6</v>
      </c>
      <c r="I27" s="2">
        <v>206</v>
      </c>
      <c r="J27" s="2">
        <v>203</v>
      </c>
      <c r="K27" s="2">
        <v>150</v>
      </c>
      <c r="L27" s="2">
        <v>12</v>
      </c>
      <c r="M27" s="2">
        <v>0</v>
      </c>
      <c r="N27" s="2">
        <v>1715</v>
      </c>
    </row>
    <row r="28" spans="1:14" ht="12.75">
      <c r="A28" s="15" t="s">
        <v>301</v>
      </c>
      <c r="B28" s="16" t="s">
        <v>346</v>
      </c>
      <c r="C28" s="20">
        <v>4201802</v>
      </c>
      <c r="D28" s="16" t="s">
        <v>13</v>
      </c>
      <c r="E28" s="2">
        <v>0</v>
      </c>
      <c r="F28" s="2">
        <v>187</v>
      </c>
      <c r="G28" s="2">
        <v>3</v>
      </c>
      <c r="H28" s="2">
        <v>0</v>
      </c>
      <c r="I28" s="2">
        <v>53</v>
      </c>
      <c r="J28" s="2">
        <v>28</v>
      </c>
      <c r="K28" s="2">
        <v>110</v>
      </c>
      <c r="L28" s="2">
        <v>6</v>
      </c>
      <c r="M28" s="2">
        <v>0</v>
      </c>
      <c r="N28" s="2">
        <v>387</v>
      </c>
    </row>
    <row r="29" spans="1:14" ht="12.75">
      <c r="A29" s="15" t="s">
        <v>301</v>
      </c>
      <c r="B29" s="16" t="s">
        <v>346</v>
      </c>
      <c r="C29" s="20">
        <v>4201901</v>
      </c>
      <c r="D29" s="16" t="s">
        <v>14</v>
      </c>
      <c r="E29" s="2">
        <v>6</v>
      </c>
      <c r="F29" s="2">
        <v>71</v>
      </c>
      <c r="G29" s="2">
        <v>0</v>
      </c>
      <c r="H29" s="2">
        <v>6</v>
      </c>
      <c r="I29" s="2">
        <v>77</v>
      </c>
      <c r="J29" s="2">
        <v>50</v>
      </c>
      <c r="K29" s="2">
        <v>141</v>
      </c>
      <c r="L29" s="2">
        <v>9</v>
      </c>
      <c r="M29" s="2">
        <v>0</v>
      </c>
      <c r="N29" s="2">
        <v>360</v>
      </c>
    </row>
    <row r="30" spans="1:14" ht="12.75">
      <c r="A30" s="15" t="s">
        <v>310</v>
      </c>
      <c r="B30" s="16" t="s">
        <v>354</v>
      </c>
      <c r="C30" s="20">
        <v>4201950</v>
      </c>
      <c r="D30" s="16" t="s">
        <v>264</v>
      </c>
      <c r="E30" s="2">
        <v>0</v>
      </c>
      <c r="F30" s="2">
        <v>18</v>
      </c>
      <c r="G30" s="2">
        <v>6</v>
      </c>
      <c r="H30" s="2">
        <v>17</v>
      </c>
      <c r="I30" s="2">
        <v>86</v>
      </c>
      <c r="J30" s="2">
        <v>42</v>
      </c>
      <c r="K30" s="2">
        <v>232</v>
      </c>
      <c r="L30" s="2">
        <v>56</v>
      </c>
      <c r="M30" s="2">
        <v>0</v>
      </c>
      <c r="N30" s="2">
        <v>457</v>
      </c>
    </row>
    <row r="31" spans="1:14" ht="12.75">
      <c r="A31" s="15" t="s">
        <v>311</v>
      </c>
      <c r="B31" s="16" t="s">
        <v>353</v>
      </c>
      <c r="C31" s="20">
        <v>4202057</v>
      </c>
      <c r="D31" s="16" t="s">
        <v>269</v>
      </c>
      <c r="E31" s="2">
        <v>0</v>
      </c>
      <c r="F31" s="2">
        <v>113</v>
      </c>
      <c r="G31" s="2">
        <v>0</v>
      </c>
      <c r="H31" s="2">
        <v>1</v>
      </c>
      <c r="I31" s="2">
        <v>102</v>
      </c>
      <c r="J31" s="2">
        <v>71</v>
      </c>
      <c r="K31" s="2">
        <v>214</v>
      </c>
      <c r="L31" s="2">
        <v>20</v>
      </c>
      <c r="M31" s="2">
        <v>0</v>
      </c>
      <c r="N31" s="2">
        <v>521</v>
      </c>
    </row>
    <row r="32" spans="1:14" ht="12.75">
      <c r="A32" s="15" t="s">
        <v>305</v>
      </c>
      <c r="B32" s="16" t="s">
        <v>360</v>
      </c>
      <c r="C32" s="20">
        <v>4202008</v>
      </c>
      <c r="D32" s="16" t="s">
        <v>237</v>
      </c>
      <c r="E32" s="2">
        <v>4</v>
      </c>
      <c r="F32" s="2">
        <v>1121</v>
      </c>
      <c r="G32" s="2">
        <v>276</v>
      </c>
      <c r="H32" s="2">
        <v>1312</v>
      </c>
      <c r="I32" s="2">
        <v>7339</v>
      </c>
      <c r="J32" s="2">
        <v>9741</v>
      </c>
      <c r="K32" s="2">
        <v>2185</v>
      </c>
      <c r="L32" s="2">
        <v>83</v>
      </c>
      <c r="M32" s="2">
        <v>0</v>
      </c>
      <c r="N32" s="2">
        <v>22061</v>
      </c>
    </row>
    <row r="33" spans="1:14" ht="12.75">
      <c r="A33" s="15" t="s">
        <v>310</v>
      </c>
      <c r="B33" s="16" t="s">
        <v>354</v>
      </c>
      <c r="C33" s="20">
        <v>4202073</v>
      </c>
      <c r="D33" s="16" t="s">
        <v>265</v>
      </c>
      <c r="E33" s="2">
        <v>0</v>
      </c>
      <c r="F33" s="2">
        <v>103</v>
      </c>
      <c r="G33" s="2">
        <v>3</v>
      </c>
      <c r="H33" s="2">
        <v>11</v>
      </c>
      <c r="I33" s="2">
        <v>115</v>
      </c>
      <c r="J33" s="2">
        <v>45</v>
      </c>
      <c r="K33" s="2">
        <v>130</v>
      </c>
      <c r="L33" s="2">
        <v>22</v>
      </c>
      <c r="M33" s="2">
        <v>0</v>
      </c>
      <c r="N33" s="2">
        <v>429</v>
      </c>
    </row>
    <row r="34" spans="1:14" ht="12.75">
      <c r="A34" s="15" t="s">
        <v>305</v>
      </c>
      <c r="B34" s="16" t="s">
        <v>360</v>
      </c>
      <c r="C34" s="20">
        <v>4212809</v>
      </c>
      <c r="D34" s="16" t="s">
        <v>238</v>
      </c>
      <c r="E34" s="2">
        <v>0</v>
      </c>
      <c r="F34" s="2">
        <v>244</v>
      </c>
      <c r="G34" s="2">
        <v>13</v>
      </c>
      <c r="H34" s="2">
        <v>53</v>
      </c>
      <c r="I34" s="2">
        <v>532</v>
      </c>
      <c r="J34" s="2">
        <v>341</v>
      </c>
      <c r="K34" s="2">
        <v>254</v>
      </c>
      <c r="L34" s="2">
        <v>12</v>
      </c>
      <c r="M34" s="2">
        <v>0</v>
      </c>
      <c r="N34" s="2">
        <v>1449</v>
      </c>
    </row>
    <row r="35" spans="1:14" ht="12.75">
      <c r="A35" s="15" t="s">
        <v>293</v>
      </c>
      <c r="B35" s="21" t="s">
        <v>361</v>
      </c>
      <c r="C35" s="20">
        <v>4202081</v>
      </c>
      <c r="D35" s="16" t="s">
        <v>15</v>
      </c>
      <c r="E35" s="2">
        <v>0</v>
      </c>
      <c r="F35" s="2">
        <v>4</v>
      </c>
      <c r="G35" s="2">
        <v>0</v>
      </c>
      <c r="H35" s="2">
        <v>0</v>
      </c>
      <c r="I35" s="2">
        <v>9</v>
      </c>
      <c r="J35" s="2">
        <v>6</v>
      </c>
      <c r="K35" s="2">
        <v>79</v>
      </c>
      <c r="L35" s="2">
        <v>12</v>
      </c>
      <c r="M35" s="2">
        <v>0</v>
      </c>
      <c r="N35" s="2">
        <v>110</v>
      </c>
    </row>
    <row r="36" spans="1:14" ht="12.75">
      <c r="A36" s="15" t="s">
        <v>293</v>
      </c>
      <c r="B36" s="21" t="s">
        <v>361</v>
      </c>
      <c r="C36" s="20">
        <v>4202099</v>
      </c>
      <c r="D36" s="16" t="s">
        <v>16</v>
      </c>
      <c r="E36" s="2">
        <v>0</v>
      </c>
      <c r="F36" s="2">
        <v>10</v>
      </c>
      <c r="G36" s="2">
        <v>0</v>
      </c>
      <c r="H36" s="2">
        <v>0</v>
      </c>
      <c r="I36" s="2">
        <v>5</v>
      </c>
      <c r="J36" s="2">
        <v>5</v>
      </c>
      <c r="K36" s="2">
        <v>114</v>
      </c>
      <c r="L36" s="2">
        <v>0</v>
      </c>
      <c r="M36" s="2">
        <v>0</v>
      </c>
      <c r="N36" s="2">
        <v>134</v>
      </c>
    </row>
    <row r="37" spans="1:14" ht="12.75">
      <c r="A37" s="15" t="s">
        <v>311</v>
      </c>
      <c r="B37" s="16" t="s">
        <v>353</v>
      </c>
      <c r="C37" s="20">
        <v>4202107</v>
      </c>
      <c r="D37" s="16" t="s">
        <v>17</v>
      </c>
      <c r="E37" s="2">
        <v>8</v>
      </c>
      <c r="F37" s="2">
        <v>230</v>
      </c>
      <c r="G37" s="2">
        <v>9</v>
      </c>
      <c r="H37" s="2">
        <v>52</v>
      </c>
      <c r="I37" s="2">
        <v>521</v>
      </c>
      <c r="J37" s="2">
        <v>306</v>
      </c>
      <c r="K37" s="2">
        <v>293</v>
      </c>
      <c r="L37" s="2">
        <v>80</v>
      </c>
      <c r="M37" s="2">
        <v>0</v>
      </c>
      <c r="N37" s="2">
        <v>1499</v>
      </c>
    </row>
    <row r="38" spans="1:14" ht="12.75">
      <c r="A38" s="15" t="s">
        <v>314</v>
      </c>
      <c r="B38" s="16" t="s">
        <v>362</v>
      </c>
      <c r="C38" s="20">
        <v>4202131</v>
      </c>
      <c r="D38" s="16" t="s">
        <v>18</v>
      </c>
      <c r="E38" s="2">
        <v>0</v>
      </c>
      <c r="F38" s="2">
        <v>9</v>
      </c>
      <c r="G38" s="2">
        <v>0</v>
      </c>
      <c r="H38" s="2">
        <v>0</v>
      </c>
      <c r="I38" s="2">
        <v>13</v>
      </c>
      <c r="J38" s="2">
        <v>4</v>
      </c>
      <c r="K38" s="2">
        <v>158</v>
      </c>
      <c r="L38" s="2">
        <v>129</v>
      </c>
      <c r="M38" s="2">
        <v>0</v>
      </c>
      <c r="N38" s="2">
        <v>313</v>
      </c>
    </row>
    <row r="39" spans="1:14" ht="12.75">
      <c r="A39" s="15" t="s">
        <v>293</v>
      </c>
      <c r="B39" s="21" t="s">
        <v>361</v>
      </c>
      <c r="C39" s="20">
        <v>4202156</v>
      </c>
      <c r="D39" s="16" t="s">
        <v>19</v>
      </c>
      <c r="E39" s="2">
        <v>5</v>
      </c>
      <c r="F39" s="2">
        <v>8</v>
      </c>
      <c r="G39" s="2">
        <v>0</v>
      </c>
      <c r="H39" s="2">
        <v>0</v>
      </c>
      <c r="I39" s="2">
        <v>22</v>
      </c>
      <c r="J39" s="2">
        <v>6</v>
      </c>
      <c r="K39" s="2">
        <v>84</v>
      </c>
      <c r="L39" s="2">
        <v>6</v>
      </c>
      <c r="M39" s="2">
        <v>0</v>
      </c>
      <c r="N39" s="2">
        <v>131</v>
      </c>
    </row>
    <row r="40" spans="1:14" ht="12.75">
      <c r="A40" s="15" t="s">
        <v>358</v>
      </c>
      <c r="B40" s="16" t="s">
        <v>359</v>
      </c>
      <c r="C40" s="20">
        <v>4202206</v>
      </c>
      <c r="D40" s="16" t="s">
        <v>20</v>
      </c>
      <c r="E40" s="2">
        <v>13</v>
      </c>
      <c r="F40" s="2">
        <v>2081</v>
      </c>
      <c r="G40" s="2">
        <v>28</v>
      </c>
      <c r="H40" s="2">
        <v>39</v>
      </c>
      <c r="I40" s="2">
        <v>193</v>
      </c>
      <c r="J40" s="2">
        <v>156</v>
      </c>
      <c r="K40" s="2">
        <v>198</v>
      </c>
      <c r="L40" s="2">
        <v>55</v>
      </c>
      <c r="M40" s="2">
        <v>0</v>
      </c>
      <c r="N40" s="2">
        <v>2763</v>
      </c>
    </row>
    <row r="41" spans="1:14" ht="12.75">
      <c r="A41" s="15" t="s">
        <v>306</v>
      </c>
      <c r="B41" s="16" t="s">
        <v>345</v>
      </c>
      <c r="C41" s="20">
        <v>4202305</v>
      </c>
      <c r="D41" s="16" t="s">
        <v>245</v>
      </c>
      <c r="E41" s="2">
        <v>71</v>
      </c>
      <c r="F41" s="2">
        <v>1885</v>
      </c>
      <c r="G41" s="2">
        <v>55</v>
      </c>
      <c r="H41" s="2">
        <v>684</v>
      </c>
      <c r="I41" s="2">
        <v>1370</v>
      </c>
      <c r="J41" s="2">
        <v>957</v>
      </c>
      <c r="K41" s="2">
        <v>627</v>
      </c>
      <c r="L41" s="2">
        <v>157</v>
      </c>
      <c r="M41" s="2">
        <v>0</v>
      </c>
      <c r="N41" s="2">
        <v>5806</v>
      </c>
    </row>
    <row r="42" spans="1:14" ht="12.75">
      <c r="A42" s="15" t="s">
        <v>303</v>
      </c>
      <c r="B42" s="16" t="s">
        <v>363</v>
      </c>
      <c r="C42" s="20">
        <v>4202404</v>
      </c>
      <c r="D42" s="16" t="s">
        <v>21</v>
      </c>
      <c r="E42" s="2">
        <v>42</v>
      </c>
      <c r="F42" s="2">
        <v>33560</v>
      </c>
      <c r="G42" s="2">
        <v>988</v>
      </c>
      <c r="H42" s="2">
        <v>1935</v>
      </c>
      <c r="I42" s="2">
        <v>15611</v>
      </c>
      <c r="J42" s="2">
        <v>26411</v>
      </c>
      <c r="K42" s="2">
        <v>6182</v>
      </c>
      <c r="L42" s="2">
        <v>124</v>
      </c>
      <c r="M42" s="2">
        <v>0</v>
      </c>
      <c r="N42" s="2">
        <v>84853</v>
      </c>
    </row>
    <row r="43" spans="1:14" ht="12.75">
      <c r="A43" s="15" t="s">
        <v>315</v>
      </c>
      <c r="B43" s="16" t="s">
        <v>349</v>
      </c>
      <c r="C43" s="20">
        <v>4202438</v>
      </c>
      <c r="D43" s="16" t="s">
        <v>22</v>
      </c>
      <c r="E43" s="2">
        <v>1</v>
      </c>
      <c r="F43" s="2">
        <v>3</v>
      </c>
      <c r="G43" s="2">
        <v>0</v>
      </c>
      <c r="H43" s="2">
        <v>0</v>
      </c>
      <c r="I43" s="2">
        <v>15</v>
      </c>
      <c r="J43" s="2">
        <v>108</v>
      </c>
      <c r="K43" s="2">
        <v>126</v>
      </c>
      <c r="L43" s="2">
        <v>15</v>
      </c>
      <c r="M43" s="2">
        <v>0</v>
      </c>
      <c r="N43" s="2">
        <v>268</v>
      </c>
    </row>
    <row r="44" spans="1:14" ht="12.75">
      <c r="A44" s="15" t="s">
        <v>316</v>
      </c>
      <c r="B44" s="16" t="s">
        <v>364</v>
      </c>
      <c r="C44" s="20">
        <v>4202503</v>
      </c>
      <c r="D44" s="16" t="s">
        <v>24</v>
      </c>
      <c r="E44" s="2">
        <v>0</v>
      </c>
      <c r="F44" s="2">
        <v>22</v>
      </c>
      <c r="G44" s="2">
        <v>4</v>
      </c>
      <c r="H44" s="2">
        <v>0</v>
      </c>
      <c r="I44" s="2">
        <v>45</v>
      </c>
      <c r="J44" s="2">
        <v>35</v>
      </c>
      <c r="K44" s="2">
        <v>180</v>
      </c>
      <c r="L44" s="2">
        <v>173</v>
      </c>
      <c r="M44" s="2">
        <v>0</v>
      </c>
      <c r="N44" s="2">
        <v>459</v>
      </c>
    </row>
    <row r="45" spans="1:14" ht="12.75">
      <c r="A45" s="15" t="s">
        <v>331</v>
      </c>
      <c r="B45" s="16" t="s">
        <v>340</v>
      </c>
      <c r="C45" s="20">
        <v>4202537</v>
      </c>
      <c r="D45" s="16" t="s">
        <v>25</v>
      </c>
      <c r="E45" s="2">
        <v>4</v>
      </c>
      <c r="F45" s="2">
        <v>12</v>
      </c>
      <c r="G45" s="2">
        <v>0</v>
      </c>
      <c r="H45" s="2">
        <v>0</v>
      </c>
      <c r="I45" s="2">
        <v>39</v>
      </c>
      <c r="J45" s="2">
        <v>4</v>
      </c>
      <c r="K45" s="2">
        <v>102</v>
      </c>
      <c r="L45" s="2">
        <v>24</v>
      </c>
      <c r="M45" s="2">
        <v>0</v>
      </c>
      <c r="N45" s="2">
        <v>185</v>
      </c>
    </row>
    <row r="46" spans="1:14" ht="12.75">
      <c r="A46" s="15" t="s">
        <v>329</v>
      </c>
      <c r="B46" s="21" t="s">
        <v>365</v>
      </c>
      <c r="C46" s="20">
        <v>4202578</v>
      </c>
      <c r="D46" s="16" t="s">
        <v>26</v>
      </c>
      <c r="E46" s="2">
        <v>0</v>
      </c>
      <c r="F46" s="2">
        <v>16</v>
      </c>
      <c r="G46" s="2">
        <v>3</v>
      </c>
      <c r="H46" s="2">
        <v>0</v>
      </c>
      <c r="I46" s="2">
        <v>21</v>
      </c>
      <c r="J46" s="2">
        <v>7</v>
      </c>
      <c r="K46" s="2">
        <v>0</v>
      </c>
      <c r="L46" s="2">
        <v>0</v>
      </c>
      <c r="M46" s="2">
        <v>0</v>
      </c>
      <c r="N46" s="2">
        <v>47</v>
      </c>
    </row>
    <row r="47" spans="1:14" ht="12.75">
      <c r="A47" s="15" t="s">
        <v>316</v>
      </c>
      <c r="B47" s="16" t="s">
        <v>364</v>
      </c>
      <c r="C47" s="20">
        <v>4202602</v>
      </c>
      <c r="D47" s="16" t="s">
        <v>27</v>
      </c>
      <c r="E47" s="2">
        <v>0</v>
      </c>
      <c r="F47" s="2">
        <v>209</v>
      </c>
      <c r="G47" s="2">
        <v>7</v>
      </c>
      <c r="H47" s="2">
        <v>0</v>
      </c>
      <c r="I47" s="2">
        <v>255</v>
      </c>
      <c r="J47" s="2">
        <v>222</v>
      </c>
      <c r="K47" s="2">
        <v>210</v>
      </c>
      <c r="L47" s="2">
        <v>739</v>
      </c>
      <c r="M47" s="2">
        <v>0</v>
      </c>
      <c r="N47" s="2">
        <v>1642</v>
      </c>
    </row>
    <row r="48" spans="1:14" ht="12.75">
      <c r="A48" s="15" t="s">
        <v>305</v>
      </c>
      <c r="B48" s="16" t="s">
        <v>360</v>
      </c>
      <c r="C48" s="20">
        <v>4202453</v>
      </c>
      <c r="D48" s="16" t="s">
        <v>23</v>
      </c>
      <c r="E48" s="2">
        <v>0</v>
      </c>
      <c r="F48" s="2">
        <v>57</v>
      </c>
      <c r="G48" s="2">
        <v>13</v>
      </c>
      <c r="H48" s="2">
        <v>61</v>
      </c>
      <c r="I48" s="2">
        <v>627</v>
      </c>
      <c r="J48" s="2">
        <v>935</v>
      </c>
      <c r="K48" s="2">
        <v>672</v>
      </c>
      <c r="L48" s="2">
        <v>53</v>
      </c>
      <c r="M48" s="2">
        <v>0</v>
      </c>
      <c r="N48" s="2">
        <v>2418</v>
      </c>
    </row>
    <row r="49" spans="1:14" ht="12.75">
      <c r="A49" s="15" t="s">
        <v>304</v>
      </c>
      <c r="B49" s="16" t="s">
        <v>366</v>
      </c>
      <c r="C49" s="20">
        <v>4202701</v>
      </c>
      <c r="D49" s="16" t="s">
        <v>235</v>
      </c>
      <c r="E49" s="2">
        <v>109</v>
      </c>
      <c r="F49" s="2">
        <v>526</v>
      </c>
      <c r="G49" s="2">
        <v>1</v>
      </c>
      <c r="H49" s="2">
        <v>2</v>
      </c>
      <c r="I49" s="2">
        <v>67</v>
      </c>
      <c r="J49" s="2">
        <v>48</v>
      </c>
      <c r="K49" s="2">
        <v>124</v>
      </c>
      <c r="L49" s="2">
        <v>2</v>
      </c>
      <c r="M49" s="2">
        <v>0</v>
      </c>
      <c r="N49" s="2">
        <v>879</v>
      </c>
    </row>
    <row r="50" spans="1:14" ht="12.75">
      <c r="A50" s="15" t="s">
        <v>355</v>
      </c>
      <c r="B50" s="16" t="s">
        <v>356</v>
      </c>
      <c r="C50" s="20">
        <v>4202800</v>
      </c>
      <c r="D50" s="16" t="s">
        <v>253</v>
      </c>
      <c r="E50" s="2">
        <v>39</v>
      </c>
      <c r="F50" s="2">
        <v>3619</v>
      </c>
      <c r="G50" s="2">
        <v>72</v>
      </c>
      <c r="H50" s="2">
        <v>131</v>
      </c>
      <c r="I50" s="2">
        <v>1170</v>
      </c>
      <c r="J50" s="2">
        <v>647</v>
      </c>
      <c r="K50" s="2">
        <v>497</v>
      </c>
      <c r="L50" s="2">
        <v>134</v>
      </c>
      <c r="M50" s="2">
        <v>0</v>
      </c>
      <c r="N50" s="2">
        <v>6309</v>
      </c>
    </row>
    <row r="51" spans="1:14" ht="12.75">
      <c r="A51" s="15" t="s">
        <v>300</v>
      </c>
      <c r="B51" s="21" t="s">
        <v>341</v>
      </c>
      <c r="C51" s="20">
        <v>4202859</v>
      </c>
      <c r="D51" s="16" t="s">
        <v>225</v>
      </c>
      <c r="E51" s="2">
        <v>0</v>
      </c>
      <c r="F51" s="2">
        <v>515</v>
      </c>
      <c r="G51" s="2">
        <v>0</v>
      </c>
      <c r="H51" s="2">
        <v>0</v>
      </c>
      <c r="I51" s="2">
        <v>60</v>
      </c>
      <c r="J51" s="2">
        <v>90</v>
      </c>
      <c r="K51" s="2">
        <v>164</v>
      </c>
      <c r="L51" s="2">
        <v>1</v>
      </c>
      <c r="M51" s="2">
        <v>0</v>
      </c>
      <c r="N51" s="2">
        <v>830</v>
      </c>
    </row>
    <row r="52" spans="1:14" ht="12.75">
      <c r="A52" s="15" t="s">
        <v>296</v>
      </c>
      <c r="B52" s="16" t="s">
        <v>339</v>
      </c>
      <c r="C52" s="20">
        <v>4202875</v>
      </c>
      <c r="D52" s="16" t="s">
        <v>214</v>
      </c>
      <c r="E52" s="2">
        <v>0</v>
      </c>
      <c r="F52" s="2">
        <v>8</v>
      </c>
      <c r="G52" s="2">
        <v>0</v>
      </c>
      <c r="H52" s="2">
        <v>0</v>
      </c>
      <c r="I52" s="2">
        <v>15</v>
      </c>
      <c r="J52" s="2">
        <v>6</v>
      </c>
      <c r="K52" s="2">
        <v>130</v>
      </c>
      <c r="L52" s="2">
        <v>23</v>
      </c>
      <c r="M52" s="2">
        <v>0</v>
      </c>
      <c r="N52" s="2">
        <v>182</v>
      </c>
    </row>
    <row r="53" spans="1:14" ht="12.75">
      <c r="A53" s="15" t="s">
        <v>304</v>
      </c>
      <c r="B53" s="16" t="s">
        <v>366</v>
      </c>
      <c r="C53" s="20">
        <v>4202909</v>
      </c>
      <c r="D53" s="16" t="s">
        <v>28</v>
      </c>
      <c r="E53" s="2">
        <v>28</v>
      </c>
      <c r="F53" s="2">
        <v>16837</v>
      </c>
      <c r="G53" s="2">
        <v>208</v>
      </c>
      <c r="H53" s="2">
        <v>866</v>
      </c>
      <c r="I53" s="2">
        <v>5246</v>
      </c>
      <c r="J53" s="2">
        <v>4745</v>
      </c>
      <c r="K53" s="2">
        <v>2146</v>
      </c>
      <c r="L53" s="2">
        <v>62</v>
      </c>
      <c r="M53" s="2">
        <v>0</v>
      </c>
      <c r="N53" s="2">
        <v>30138</v>
      </c>
    </row>
    <row r="54" spans="1:14" ht="12.75">
      <c r="A54" s="15" t="s">
        <v>298</v>
      </c>
      <c r="B54" s="16" t="s">
        <v>367</v>
      </c>
      <c r="C54" s="20">
        <v>4203006</v>
      </c>
      <c r="D54" s="16" t="s">
        <v>218</v>
      </c>
      <c r="E54" s="2">
        <v>27</v>
      </c>
      <c r="F54" s="2">
        <v>9156</v>
      </c>
      <c r="G54" s="2">
        <v>37</v>
      </c>
      <c r="H54" s="2">
        <v>201</v>
      </c>
      <c r="I54" s="2">
        <v>2304</v>
      </c>
      <c r="J54" s="2">
        <v>3161</v>
      </c>
      <c r="K54" s="2">
        <v>1067</v>
      </c>
      <c r="L54" s="2">
        <v>1932</v>
      </c>
      <c r="M54" s="2">
        <v>0</v>
      </c>
      <c r="N54" s="2">
        <v>17885</v>
      </c>
    </row>
    <row r="55" spans="1:14" ht="12.75">
      <c r="A55" s="15" t="s">
        <v>317</v>
      </c>
      <c r="B55" s="16" t="s">
        <v>343</v>
      </c>
      <c r="C55" s="20">
        <v>4203105</v>
      </c>
      <c r="D55" s="16" t="s">
        <v>29</v>
      </c>
      <c r="E55" s="2">
        <v>0</v>
      </c>
      <c r="F55" s="2">
        <v>150</v>
      </c>
      <c r="G55" s="2">
        <v>4</v>
      </c>
      <c r="H55" s="2">
        <v>16</v>
      </c>
      <c r="I55" s="2">
        <v>196</v>
      </c>
      <c r="J55" s="2">
        <v>189</v>
      </c>
      <c r="K55" s="2">
        <v>143</v>
      </c>
      <c r="L55" s="2">
        <v>41</v>
      </c>
      <c r="M55" s="2">
        <v>0</v>
      </c>
      <c r="N55" s="2">
        <v>739</v>
      </c>
    </row>
    <row r="56" spans="1:14" ht="12.75">
      <c r="A56" s="15" t="s">
        <v>298</v>
      </c>
      <c r="B56" s="16" t="s">
        <v>367</v>
      </c>
      <c r="C56" s="20">
        <v>4203154</v>
      </c>
      <c r="D56" s="16" t="s">
        <v>30</v>
      </c>
      <c r="E56" s="2">
        <v>0</v>
      </c>
      <c r="F56" s="2">
        <v>32</v>
      </c>
      <c r="G56" s="2">
        <v>0</v>
      </c>
      <c r="H56" s="2">
        <v>0</v>
      </c>
      <c r="I56" s="2">
        <v>8</v>
      </c>
      <c r="J56" s="2">
        <v>142</v>
      </c>
      <c r="K56" s="2">
        <v>150</v>
      </c>
      <c r="L56" s="2">
        <v>236</v>
      </c>
      <c r="M56" s="2">
        <v>0</v>
      </c>
      <c r="N56" s="2">
        <v>568</v>
      </c>
    </row>
    <row r="57" spans="1:14" ht="12.75">
      <c r="A57" s="15" t="s">
        <v>305</v>
      </c>
      <c r="B57" s="16" t="s">
        <v>360</v>
      </c>
      <c r="C57" s="20">
        <v>4203204</v>
      </c>
      <c r="D57" s="16" t="s">
        <v>239</v>
      </c>
      <c r="E57" s="2">
        <v>75</v>
      </c>
      <c r="F57" s="2">
        <v>838</v>
      </c>
      <c r="G57" s="2">
        <v>12</v>
      </c>
      <c r="H57" s="2">
        <v>92</v>
      </c>
      <c r="I57" s="2">
        <v>1030</v>
      </c>
      <c r="J57" s="2">
        <v>572</v>
      </c>
      <c r="K57" s="2">
        <v>1064</v>
      </c>
      <c r="L57" s="2">
        <v>26</v>
      </c>
      <c r="M57" s="2">
        <v>0</v>
      </c>
      <c r="N57" s="2">
        <v>3709</v>
      </c>
    </row>
    <row r="58" spans="1:14" ht="12.75">
      <c r="A58" s="15" t="s">
        <v>313</v>
      </c>
      <c r="B58" s="16" t="s">
        <v>368</v>
      </c>
      <c r="C58" s="20">
        <v>4203303</v>
      </c>
      <c r="D58" s="16" t="s">
        <v>31</v>
      </c>
      <c r="E58" s="2">
        <v>35</v>
      </c>
      <c r="F58" s="2">
        <v>968</v>
      </c>
      <c r="G58" s="2">
        <v>7</v>
      </c>
      <c r="H58" s="2">
        <v>117</v>
      </c>
      <c r="I58" s="2">
        <v>185</v>
      </c>
      <c r="J58" s="2">
        <v>747</v>
      </c>
      <c r="K58" s="2">
        <v>236</v>
      </c>
      <c r="L58" s="2">
        <v>58</v>
      </c>
      <c r="M58" s="2">
        <v>0</v>
      </c>
      <c r="N58" s="2">
        <v>2353</v>
      </c>
    </row>
    <row r="59" spans="1:14" ht="12.75">
      <c r="A59" s="15" t="s">
        <v>315</v>
      </c>
      <c r="B59" s="16" t="s">
        <v>349</v>
      </c>
      <c r="C59" s="20">
        <v>4203402</v>
      </c>
      <c r="D59" s="16" t="s">
        <v>32</v>
      </c>
      <c r="E59" s="2">
        <v>0</v>
      </c>
      <c r="F59" s="2">
        <v>246</v>
      </c>
      <c r="G59" s="2">
        <v>3</v>
      </c>
      <c r="H59" s="2">
        <v>11</v>
      </c>
      <c r="I59" s="2">
        <v>59</v>
      </c>
      <c r="J59" s="2">
        <v>119</v>
      </c>
      <c r="K59" s="2">
        <v>280</v>
      </c>
      <c r="L59" s="2">
        <v>307</v>
      </c>
      <c r="M59" s="2">
        <v>0</v>
      </c>
      <c r="N59" s="2">
        <v>1025</v>
      </c>
    </row>
    <row r="60" spans="1:14" ht="12.75">
      <c r="A60" s="15" t="s">
        <v>330</v>
      </c>
      <c r="B60" s="21" t="s">
        <v>369</v>
      </c>
      <c r="C60" s="20">
        <v>4203501</v>
      </c>
      <c r="D60" s="16" t="s">
        <v>193</v>
      </c>
      <c r="E60" s="2">
        <v>0</v>
      </c>
      <c r="F60" s="2">
        <v>222</v>
      </c>
      <c r="G60" s="2">
        <v>5</v>
      </c>
      <c r="H60" s="2">
        <v>152</v>
      </c>
      <c r="I60" s="2">
        <v>175</v>
      </c>
      <c r="J60" s="2">
        <v>136</v>
      </c>
      <c r="K60" s="2">
        <v>269</v>
      </c>
      <c r="L60" s="2">
        <v>95</v>
      </c>
      <c r="M60" s="2">
        <v>0</v>
      </c>
      <c r="N60" s="2">
        <v>1054</v>
      </c>
    </row>
    <row r="61" spans="1:14" ht="12.75">
      <c r="A61" s="15" t="s">
        <v>296</v>
      </c>
      <c r="B61" s="16" t="s">
        <v>339</v>
      </c>
      <c r="C61" s="20">
        <v>4203600</v>
      </c>
      <c r="D61" s="16" t="s">
        <v>33</v>
      </c>
      <c r="E61" s="2">
        <v>0</v>
      </c>
      <c r="F61" s="2">
        <v>1427</v>
      </c>
      <c r="G61" s="2">
        <v>38</v>
      </c>
      <c r="H61" s="2">
        <v>107</v>
      </c>
      <c r="I61" s="2">
        <v>1218</v>
      </c>
      <c r="J61" s="2">
        <v>734</v>
      </c>
      <c r="K61" s="2">
        <v>693</v>
      </c>
      <c r="L61" s="2">
        <v>688</v>
      </c>
      <c r="M61" s="2">
        <v>0</v>
      </c>
      <c r="N61" s="2">
        <v>4905</v>
      </c>
    </row>
    <row r="62" spans="1:14" ht="12.75">
      <c r="A62" s="15" t="s">
        <v>304</v>
      </c>
      <c r="B62" s="16" t="s">
        <v>366</v>
      </c>
      <c r="C62" s="20">
        <v>4203709</v>
      </c>
      <c r="D62" s="16" t="s">
        <v>34</v>
      </c>
      <c r="E62" s="2">
        <v>41</v>
      </c>
      <c r="F62" s="2">
        <v>872</v>
      </c>
      <c r="G62" s="2">
        <v>3</v>
      </c>
      <c r="H62" s="2">
        <v>0</v>
      </c>
      <c r="I62" s="2">
        <v>227</v>
      </c>
      <c r="J62" s="2">
        <v>97</v>
      </c>
      <c r="K62" s="2">
        <v>215</v>
      </c>
      <c r="L62" s="2">
        <v>9</v>
      </c>
      <c r="M62" s="2">
        <v>0</v>
      </c>
      <c r="N62" s="2">
        <v>1464</v>
      </c>
    </row>
    <row r="63" spans="1:14" ht="12.75">
      <c r="A63" s="15" t="s">
        <v>314</v>
      </c>
      <c r="B63" s="16" t="s">
        <v>362</v>
      </c>
      <c r="C63" s="20">
        <v>4203808</v>
      </c>
      <c r="D63" s="16" t="s">
        <v>35</v>
      </c>
      <c r="E63" s="2">
        <v>0</v>
      </c>
      <c r="F63" s="2">
        <v>3765</v>
      </c>
      <c r="G63" s="2">
        <v>10</v>
      </c>
      <c r="H63" s="2">
        <v>219</v>
      </c>
      <c r="I63" s="2">
        <v>2218</v>
      </c>
      <c r="J63" s="2">
        <v>1717</v>
      </c>
      <c r="K63" s="2">
        <v>769</v>
      </c>
      <c r="L63" s="2">
        <v>397</v>
      </c>
      <c r="M63" s="2">
        <v>0</v>
      </c>
      <c r="N63" s="2">
        <v>9095</v>
      </c>
    </row>
    <row r="64" spans="1:14" ht="12.75">
      <c r="A64" s="15" t="s">
        <v>315</v>
      </c>
      <c r="B64" s="16" t="s">
        <v>349</v>
      </c>
      <c r="C64" s="20">
        <v>4203253</v>
      </c>
      <c r="D64" s="16" t="s">
        <v>281</v>
      </c>
      <c r="E64" s="2">
        <v>0</v>
      </c>
      <c r="F64" s="2">
        <v>98</v>
      </c>
      <c r="G64" s="2">
        <v>0</v>
      </c>
      <c r="H64" s="2">
        <v>2</v>
      </c>
      <c r="I64" s="2">
        <v>10</v>
      </c>
      <c r="J64" s="2">
        <v>19</v>
      </c>
      <c r="K64" s="2">
        <v>178</v>
      </c>
      <c r="L64" s="2">
        <v>74</v>
      </c>
      <c r="M64" s="2">
        <v>0</v>
      </c>
      <c r="N64" s="2">
        <v>381</v>
      </c>
    </row>
    <row r="65" spans="1:14" ht="12.75">
      <c r="A65" s="15" t="s">
        <v>295</v>
      </c>
      <c r="B65" s="16" t="s">
        <v>342</v>
      </c>
      <c r="C65" s="20">
        <v>4203907</v>
      </c>
      <c r="D65" s="16" t="s">
        <v>36</v>
      </c>
      <c r="E65" s="2">
        <v>0</v>
      </c>
      <c r="F65" s="2">
        <v>4743</v>
      </c>
      <c r="G65" s="2">
        <v>31</v>
      </c>
      <c r="H65" s="2">
        <v>180</v>
      </c>
      <c r="I65" s="2">
        <v>643</v>
      </c>
      <c r="J65" s="2">
        <v>464</v>
      </c>
      <c r="K65" s="2">
        <v>446</v>
      </c>
      <c r="L65" s="2">
        <v>295</v>
      </c>
      <c r="M65" s="2">
        <v>0</v>
      </c>
      <c r="N65" s="2">
        <v>6802</v>
      </c>
    </row>
    <row r="66" spans="1:14" ht="12.75">
      <c r="A66" s="15" t="s">
        <v>308</v>
      </c>
      <c r="B66" s="16" t="s">
        <v>370</v>
      </c>
      <c r="C66" s="20">
        <v>4203956</v>
      </c>
      <c r="D66" s="16" t="s">
        <v>37</v>
      </c>
      <c r="E66" s="2">
        <v>15</v>
      </c>
      <c r="F66" s="2">
        <v>457</v>
      </c>
      <c r="G66" s="2">
        <v>608</v>
      </c>
      <c r="H66" s="2">
        <v>71</v>
      </c>
      <c r="I66" s="2">
        <v>347</v>
      </c>
      <c r="J66" s="2">
        <v>424</v>
      </c>
      <c r="K66" s="2">
        <v>613</v>
      </c>
      <c r="L66" s="2">
        <v>4</v>
      </c>
      <c r="M66" s="2">
        <v>0</v>
      </c>
      <c r="N66" s="2">
        <v>2539</v>
      </c>
    </row>
    <row r="67" spans="1:14" ht="12.75">
      <c r="A67" s="15" t="s">
        <v>295</v>
      </c>
      <c r="B67" s="16" t="s">
        <v>342</v>
      </c>
      <c r="C67" s="20">
        <v>4204004</v>
      </c>
      <c r="D67" s="16" t="s">
        <v>38</v>
      </c>
      <c r="E67" s="2">
        <v>0</v>
      </c>
      <c r="F67" s="2">
        <v>425</v>
      </c>
      <c r="G67" s="2">
        <v>6</v>
      </c>
      <c r="H67" s="2">
        <v>28</v>
      </c>
      <c r="I67" s="2">
        <v>268</v>
      </c>
      <c r="J67" s="2">
        <v>360</v>
      </c>
      <c r="K67" s="2">
        <v>267</v>
      </c>
      <c r="L67" s="2">
        <v>237</v>
      </c>
      <c r="M67" s="2">
        <v>0</v>
      </c>
      <c r="N67" s="2">
        <v>1591</v>
      </c>
    </row>
    <row r="68" spans="1:14" ht="12.75">
      <c r="A68" s="15" t="s">
        <v>328</v>
      </c>
      <c r="B68" s="16" t="s">
        <v>344</v>
      </c>
      <c r="C68" s="20">
        <v>4204103</v>
      </c>
      <c r="D68" s="16" t="s">
        <v>371</v>
      </c>
      <c r="E68" s="2">
        <v>0</v>
      </c>
      <c r="F68" s="2">
        <v>39</v>
      </c>
      <c r="G68" s="2">
        <v>3</v>
      </c>
      <c r="H68" s="2">
        <v>0</v>
      </c>
      <c r="I68" s="2">
        <v>50</v>
      </c>
      <c r="J68" s="2">
        <v>53</v>
      </c>
      <c r="K68" s="2">
        <v>115</v>
      </c>
      <c r="L68" s="2">
        <v>11</v>
      </c>
      <c r="M68" s="2">
        <v>0</v>
      </c>
      <c r="N68" s="2">
        <v>271</v>
      </c>
    </row>
    <row r="69" spans="1:14" ht="12.75">
      <c r="A69" s="15" t="s">
        <v>296</v>
      </c>
      <c r="B69" s="16" t="s">
        <v>339</v>
      </c>
      <c r="C69" s="20">
        <v>4204152</v>
      </c>
      <c r="D69" s="16" t="s">
        <v>39</v>
      </c>
      <c r="E69" s="2">
        <v>0</v>
      </c>
      <c r="F69" s="2">
        <v>11</v>
      </c>
      <c r="G69" s="2">
        <v>1</v>
      </c>
      <c r="H69" s="2">
        <v>0</v>
      </c>
      <c r="I69" s="2">
        <v>11</v>
      </c>
      <c r="J69" s="2">
        <v>29</v>
      </c>
      <c r="K69" s="2">
        <v>126</v>
      </c>
      <c r="L69" s="2">
        <v>0</v>
      </c>
      <c r="M69" s="2">
        <v>0</v>
      </c>
      <c r="N69" s="2">
        <v>178</v>
      </c>
    </row>
    <row r="70" spans="1:14" ht="12.75">
      <c r="A70" s="15" t="s">
        <v>315</v>
      </c>
      <c r="B70" s="16" t="s">
        <v>349</v>
      </c>
      <c r="C70" s="20">
        <v>4204178</v>
      </c>
      <c r="D70" s="16" t="s">
        <v>40</v>
      </c>
      <c r="E70" s="2">
        <v>0</v>
      </c>
      <c r="F70" s="2">
        <v>11</v>
      </c>
      <c r="G70" s="2">
        <v>1</v>
      </c>
      <c r="H70" s="2">
        <v>15</v>
      </c>
      <c r="I70" s="2">
        <v>38</v>
      </c>
      <c r="J70" s="2">
        <v>17</v>
      </c>
      <c r="K70" s="2">
        <v>124</v>
      </c>
      <c r="L70" s="2">
        <v>9</v>
      </c>
      <c r="M70" s="2">
        <v>0</v>
      </c>
      <c r="N70" s="2">
        <v>215</v>
      </c>
    </row>
    <row r="71" spans="1:14" ht="12.75">
      <c r="A71" s="15" t="s">
        <v>301</v>
      </c>
      <c r="B71" s="16" t="s">
        <v>346</v>
      </c>
      <c r="C71" s="20">
        <v>4204194</v>
      </c>
      <c r="D71" s="16" t="s">
        <v>228</v>
      </c>
      <c r="E71" s="2">
        <v>0</v>
      </c>
      <c r="F71" s="2">
        <v>0</v>
      </c>
      <c r="G71" s="2">
        <v>0</v>
      </c>
      <c r="H71" s="2">
        <v>0</v>
      </c>
      <c r="I71" s="2">
        <v>11</v>
      </c>
      <c r="J71" s="2">
        <v>23</v>
      </c>
      <c r="K71" s="2">
        <v>91</v>
      </c>
      <c r="L71" s="2">
        <v>1</v>
      </c>
      <c r="M71" s="2">
        <v>0</v>
      </c>
      <c r="N71" s="2">
        <v>126</v>
      </c>
    </row>
    <row r="72" spans="1:14" ht="12.75">
      <c r="A72" s="15" t="s">
        <v>328</v>
      </c>
      <c r="B72" s="16" t="s">
        <v>344</v>
      </c>
      <c r="C72" s="20">
        <v>4204202</v>
      </c>
      <c r="D72" s="16" t="s">
        <v>196</v>
      </c>
      <c r="E72" s="2">
        <v>1</v>
      </c>
      <c r="F72" s="2">
        <v>10690</v>
      </c>
      <c r="G72" s="2">
        <v>273</v>
      </c>
      <c r="H72" s="2">
        <v>1131</v>
      </c>
      <c r="I72" s="2">
        <v>9998</v>
      </c>
      <c r="J72" s="2">
        <v>10711</v>
      </c>
      <c r="K72" s="2">
        <v>2690</v>
      </c>
      <c r="L72" s="2">
        <v>809</v>
      </c>
      <c r="M72" s="2">
        <v>0</v>
      </c>
      <c r="N72" s="2">
        <v>36303</v>
      </c>
    </row>
    <row r="73" spans="1:14" ht="12.75">
      <c r="A73" s="15" t="s">
        <v>309</v>
      </c>
      <c r="B73" s="16" t="s">
        <v>372</v>
      </c>
      <c r="C73" s="20">
        <v>4204251</v>
      </c>
      <c r="D73" s="16" t="s">
        <v>41</v>
      </c>
      <c r="E73" s="2">
        <v>79</v>
      </c>
      <c r="F73" s="2">
        <v>1885</v>
      </c>
      <c r="G73" s="2">
        <v>56</v>
      </c>
      <c r="H73" s="2">
        <v>40</v>
      </c>
      <c r="I73" s="2">
        <v>353</v>
      </c>
      <c r="J73" s="2">
        <v>253</v>
      </c>
      <c r="K73" s="2">
        <v>386</v>
      </c>
      <c r="L73" s="2">
        <v>14</v>
      </c>
      <c r="M73" s="2">
        <v>0</v>
      </c>
      <c r="N73" s="2">
        <v>3066</v>
      </c>
    </row>
    <row r="74" spans="1:14" ht="12.75">
      <c r="A74" s="15" t="s">
        <v>294</v>
      </c>
      <c r="B74" s="16" t="s">
        <v>347</v>
      </c>
      <c r="C74" s="20">
        <v>4204301</v>
      </c>
      <c r="D74" s="16" t="s">
        <v>203</v>
      </c>
      <c r="E74" s="2">
        <v>5</v>
      </c>
      <c r="F74" s="2">
        <v>6585</v>
      </c>
      <c r="G74" s="2">
        <v>130</v>
      </c>
      <c r="H74" s="2">
        <v>444</v>
      </c>
      <c r="I74" s="2">
        <v>3024</v>
      </c>
      <c r="J74" s="2">
        <v>4531</v>
      </c>
      <c r="K74" s="2">
        <v>1440</v>
      </c>
      <c r="L74" s="2">
        <v>217</v>
      </c>
      <c r="M74" s="2">
        <v>0</v>
      </c>
      <c r="N74" s="2">
        <v>16376</v>
      </c>
    </row>
    <row r="75" spans="1:14" ht="12.75">
      <c r="A75" s="15" t="s">
        <v>328</v>
      </c>
      <c r="B75" s="16" t="s">
        <v>344</v>
      </c>
      <c r="C75" s="20">
        <v>4204350</v>
      </c>
      <c r="D75" s="16" t="s">
        <v>42</v>
      </c>
      <c r="E75" s="2">
        <v>0</v>
      </c>
      <c r="F75" s="2">
        <v>169</v>
      </c>
      <c r="G75" s="2">
        <v>0</v>
      </c>
      <c r="H75" s="2">
        <v>2</v>
      </c>
      <c r="I75" s="2">
        <v>361</v>
      </c>
      <c r="J75" s="2">
        <v>89</v>
      </c>
      <c r="K75" s="2">
        <v>83</v>
      </c>
      <c r="L75" s="2">
        <v>17</v>
      </c>
      <c r="M75" s="2">
        <v>0</v>
      </c>
      <c r="N75" s="2">
        <v>721</v>
      </c>
    </row>
    <row r="76" spans="1:14" ht="12.75">
      <c r="A76" s="15" t="s">
        <v>328</v>
      </c>
      <c r="B76" s="16" t="s">
        <v>344</v>
      </c>
      <c r="C76" s="20">
        <v>4204400</v>
      </c>
      <c r="D76" s="16" t="s">
        <v>43</v>
      </c>
      <c r="E76" s="2">
        <v>0</v>
      </c>
      <c r="F76" s="2">
        <v>885</v>
      </c>
      <c r="G76" s="2">
        <v>3</v>
      </c>
      <c r="H76" s="2">
        <v>23</v>
      </c>
      <c r="I76" s="2">
        <v>199</v>
      </c>
      <c r="J76" s="2">
        <v>147</v>
      </c>
      <c r="K76" s="2">
        <v>188</v>
      </c>
      <c r="L76" s="2">
        <v>45</v>
      </c>
      <c r="M76" s="2">
        <v>0</v>
      </c>
      <c r="N76" s="2">
        <v>1490</v>
      </c>
    </row>
    <row r="77" spans="1:14" ht="12.75">
      <c r="A77" s="15" t="s">
        <v>330</v>
      </c>
      <c r="B77" s="21" t="s">
        <v>369</v>
      </c>
      <c r="C77" s="20">
        <v>4204459</v>
      </c>
      <c r="D77" s="16" t="s">
        <v>44</v>
      </c>
      <c r="E77" s="2">
        <v>0</v>
      </c>
      <c r="F77" s="2">
        <v>0</v>
      </c>
      <c r="G77" s="2">
        <v>0</v>
      </c>
      <c r="H77" s="2">
        <v>5</v>
      </c>
      <c r="I77" s="2">
        <v>13</v>
      </c>
      <c r="J77" s="2">
        <v>14</v>
      </c>
      <c r="K77" s="2">
        <v>95</v>
      </c>
      <c r="L77" s="2">
        <v>1</v>
      </c>
      <c r="M77" s="2">
        <v>0</v>
      </c>
      <c r="N77" s="2">
        <v>128</v>
      </c>
    </row>
    <row r="78" spans="1:14" ht="12.75">
      <c r="A78" s="15" t="s">
        <v>315</v>
      </c>
      <c r="B78" s="16" t="s">
        <v>349</v>
      </c>
      <c r="C78" s="20">
        <v>4204558</v>
      </c>
      <c r="D78" s="16" t="s">
        <v>45</v>
      </c>
      <c r="E78" s="2">
        <v>18</v>
      </c>
      <c r="F78" s="2">
        <v>907</v>
      </c>
      <c r="G78" s="2">
        <v>6</v>
      </c>
      <c r="H78" s="2">
        <v>21</v>
      </c>
      <c r="I78" s="2">
        <v>281</v>
      </c>
      <c r="J78" s="2">
        <v>643</v>
      </c>
      <c r="K78" s="2">
        <v>649</v>
      </c>
      <c r="L78" s="2">
        <v>271</v>
      </c>
      <c r="M78" s="2">
        <v>0</v>
      </c>
      <c r="N78" s="2">
        <v>2796</v>
      </c>
    </row>
    <row r="79" spans="1:14" ht="12.75">
      <c r="A79" s="15" t="s">
        <v>312</v>
      </c>
      <c r="B79" s="16" t="s">
        <v>373</v>
      </c>
      <c r="C79" s="20">
        <v>4204509</v>
      </c>
      <c r="D79" s="16" t="s">
        <v>274</v>
      </c>
      <c r="E79" s="2">
        <v>0</v>
      </c>
      <c r="F79" s="2">
        <v>1499</v>
      </c>
      <c r="G79" s="2">
        <v>6</v>
      </c>
      <c r="H79" s="2">
        <v>1</v>
      </c>
      <c r="I79" s="2">
        <v>463</v>
      </c>
      <c r="J79" s="2">
        <v>1455</v>
      </c>
      <c r="K79" s="2">
        <v>203</v>
      </c>
      <c r="L79" s="2">
        <v>211</v>
      </c>
      <c r="M79" s="2">
        <v>0</v>
      </c>
      <c r="N79" s="2">
        <v>3838</v>
      </c>
    </row>
    <row r="80" spans="1:14" ht="12.75">
      <c r="A80" s="15" t="s">
        <v>309</v>
      </c>
      <c r="B80" s="16" t="s">
        <v>372</v>
      </c>
      <c r="C80" s="20">
        <v>4204608</v>
      </c>
      <c r="D80" s="16" t="s">
        <v>259</v>
      </c>
      <c r="E80" s="2">
        <v>381</v>
      </c>
      <c r="F80" s="2">
        <v>12185</v>
      </c>
      <c r="G80" s="2">
        <v>411</v>
      </c>
      <c r="H80" s="2">
        <v>2826</v>
      </c>
      <c r="I80" s="2">
        <v>9173</v>
      </c>
      <c r="J80" s="2">
        <v>13367</v>
      </c>
      <c r="K80" s="2">
        <v>2641</v>
      </c>
      <c r="L80" s="2">
        <v>113</v>
      </c>
      <c r="M80" s="2">
        <v>0</v>
      </c>
      <c r="N80" s="2">
        <v>41097</v>
      </c>
    </row>
    <row r="81" spans="1:14" ht="12.75">
      <c r="A81" s="15" t="s">
        <v>317</v>
      </c>
      <c r="B81" s="16" t="s">
        <v>343</v>
      </c>
      <c r="C81" s="20">
        <v>4204707</v>
      </c>
      <c r="D81" s="16" t="s">
        <v>286</v>
      </c>
      <c r="E81" s="2">
        <v>0</v>
      </c>
      <c r="F81" s="2">
        <v>405</v>
      </c>
      <c r="G81" s="2">
        <v>7</v>
      </c>
      <c r="H81" s="2">
        <v>72</v>
      </c>
      <c r="I81" s="2">
        <v>441</v>
      </c>
      <c r="J81" s="2">
        <v>221</v>
      </c>
      <c r="K81" s="2">
        <v>163</v>
      </c>
      <c r="L81" s="2">
        <v>24</v>
      </c>
      <c r="M81" s="2">
        <v>0</v>
      </c>
      <c r="N81" s="2">
        <v>1333</v>
      </c>
    </row>
    <row r="82" spans="1:14" ht="12.75">
      <c r="A82" s="15" t="s">
        <v>317</v>
      </c>
      <c r="B82" s="16" t="s">
        <v>343</v>
      </c>
      <c r="C82" s="20">
        <v>4204756</v>
      </c>
      <c r="D82" s="16" t="s">
        <v>287</v>
      </c>
      <c r="E82" s="2">
        <v>0</v>
      </c>
      <c r="F82" s="2">
        <v>16</v>
      </c>
      <c r="G82" s="2">
        <v>0</v>
      </c>
      <c r="H82" s="2">
        <v>0</v>
      </c>
      <c r="I82" s="2">
        <v>14</v>
      </c>
      <c r="J82" s="2">
        <v>7</v>
      </c>
      <c r="K82" s="2">
        <v>58</v>
      </c>
      <c r="L82" s="2">
        <v>2</v>
      </c>
      <c r="M82" s="2">
        <v>0</v>
      </c>
      <c r="N82" s="2">
        <v>97</v>
      </c>
    </row>
    <row r="83" spans="1:14" ht="12.75">
      <c r="A83" s="15" t="s">
        <v>299</v>
      </c>
      <c r="B83" s="21" t="s">
        <v>374</v>
      </c>
      <c r="C83" s="20">
        <v>4204806</v>
      </c>
      <c r="D83" s="16" t="s">
        <v>46</v>
      </c>
      <c r="E83" s="2">
        <v>0</v>
      </c>
      <c r="F83" s="2">
        <v>2628</v>
      </c>
      <c r="G83" s="2">
        <v>19</v>
      </c>
      <c r="H83" s="2">
        <v>86</v>
      </c>
      <c r="I83" s="2">
        <v>1414</v>
      </c>
      <c r="J83" s="2">
        <v>1341</v>
      </c>
      <c r="K83" s="2">
        <v>592</v>
      </c>
      <c r="L83" s="2">
        <v>656</v>
      </c>
      <c r="M83" s="2">
        <v>0</v>
      </c>
      <c r="N83" s="2">
        <v>6736</v>
      </c>
    </row>
    <row r="84" spans="1:14" ht="12.75">
      <c r="A84" s="15" t="s">
        <v>293</v>
      </c>
      <c r="B84" s="21" t="s">
        <v>361</v>
      </c>
      <c r="C84" s="20">
        <v>4204905</v>
      </c>
      <c r="D84" s="16" t="s">
        <v>47</v>
      </c>
      <c r="E84" s="2">
        <v>0</v>
      </c>
      <c r="F84" s="2">
        <v>172</v>
      </c>
      <c r="G84" s="2">
        <v>7</v>
      </c>
      <c r="H84" s="2">
        <v>46</v>
      </c>
      <c r="I84" s="2">
        <v>228</v>
      </c>
      <c r="J84" s="2">
        <v>160</v>
      </c>
      <c r="K84" s="2">
        <v>214</v>
      </c>
      <c r="L84" s="2">
        <v>46</v>
      </c>
      <c r="M84" s="2">
        <v>0</v>
      </c>
      <c r="N84" s="2">
        <v>873</v>
      </c>
    </row>
    <row r="85" spans="1:14" ht="12.75">
      <c r="A85" s="15" t="s">
        <v>318</v>
      </c>
      <c r="B85" s="21" t="s">
        <v>348</v>
      </c>
      <c r="C85" s="20">
        <v>4205001</v>
      </c>
      <c r="D85" s="16" t="s">
        <v>290</v>
      </c>
      <c r="E85" s="2">
        <v>0</v>
      </c>
      <c r="F85" s="2">
        <v>54</v>
      </c>
      <c r="G85" s="2">
        <v>10</v>
      </c>
      <c r="H85" s="2">
        <v>13</v>
      </c>
      <c r="I85" s="2">
        <v>318</v>
      </c>
      <c r="J85" s="2">
        <v>240</v>
      </c>
      <c r="K85" s="2">
        <v>357</v>
      </c>
      <c r="L85" s="2">
        <v>28</v>
      </c>
      <c r="M85" s="2">
        <v>0</v>
      </c>
      <c r="N85" s="2">
        <v>1020</v>
      </c>
    </row>
    <row r="86" spans="1:14" ht="12.75">
      <c r="A86" s="15" t="s">
        <v>302</v>
      </c>
      <c r="B86" s="16" t="s">
        <v>350</v>
      </c>
      <c r="C86" s="20">
        <v>4205100</v>
      </c>
      <c r="D86" s="16" t="s">
        <v>48</v>
      </c>
      <c r="E86" s="2">
        <v>0</v>
      </c>
      <c r="F86" s="2">
        <v>255</v>
      </c>
      <c r="G86" s="2">
        <v>2</v>
      </c>
      <c r="H86" s="2">
        <v>0</v>
      </c>
      <c r="I86" s="2">
        <v>53</v>
      </c>
      <c r="J86" s="2">
        <v>31</v>
      </c>
      <c r="K86" s="2">
        <v>113</v>
      </c>
      <c r="L86" s="2">
        <v>7</v>
      </c>
      <c r="M86" s="2">
        <v>0</v>
      </c>
      <c r="N86" s="2">
        <v>461</v>
      </c>
    </row>
    <row r="87" spans="1:14" ht="12.75">
      <c r="A87" s="15" t="s">
        <v>358</v>
      </c>
      <c r="B87" s="16" t="s">
        <v>359</v>
      </c>
      <c r="C87" s="20">
        <v>4205159</v>
      </c>
      <c r="D87" s="16" t="s">
        <v>49</v>
      </c>
      <c r="E87" s="2">
        <v>0</v>
      </c>
      <c r="F87" s="2">
        <v>424</v>
      </c>
      <c r="G87" s="2">
        <v>15</v>
      </c>
      <c r="H87" s="2">
        <v>0</v>
      </c>
      <c r="I87" s="2">
        <v>31</v>
      </c>
      <c r="J87" s="2">
        <v>17</v>
      </c>
      <c r="K87" s="2">
        <v>96</v>
      </c>
      <c r="L87" s="2">
        <v>15</v>
      </c>
      <c r="M87" s="2">
        <v>0</v>
      </c>
      <c r="N87" s="2">
        <v>598</v>
      </c>
    </row>
    <row r="88" spans="1:14" ht="12.75">
      <c r="A88" s="15" t="s">
        <v>331</v>
      </c>
      <c r="B88" s="16" t="s">
        <v>340</v>
      </c>
      <c r="C88" s="20">
        <v>4205175</v>
      </c>
      <c r="D88" s="16" t="s">
        <v>50</v>
      </c>
      <c r="E88" s="2">
        <v>0</v>
      </c>
      <c r="F88" s="2">
        <v>3</v>
      </c>
      <c r="G88" s="2">
        <v>0</v>
      </c>
      <c r="H88" s="2">
        <v>1</v>
      </c>
      <c r="I88" s="2">
        <v>10</v>
      </c>
      <c r="J88" s="2">
        <v>3</v>
      </c>
      <c r="K88" s="2">
        <v>136</v>
      </c>
      <c r="L88" s="2">
        <v>2</v>
      </c>
      <c r="M88" s="2">
        <v>0</v>
      </c>
      <c r="N88" s="2">
        <v>155</v>
      </c>
    </row>
    <row r="89" spans="1:14" ht="12.75">
      <c r="A89" s="15" t="s">
        <v>310</v>
      </c>
      <c r="B89" s="16" t="s">
        <v>354</v>
      </c>
      <c r="C89" s="20">
        <v>4205191</v>
      </c>
      <c r="D89" s="16" t="s">
        <v>51</v>
      </c>
      <c r="E89" s="2">
        <v>0</v>
      </c>
      <c r="F89" s="2">
        <v>21</v>
      </c>
      <c r="G89" s="2">
        <v>0</v>
      </c>
      <c r="H89" s="2">
        <v>0</v>
      </c>
      <c r="I89" s="2">
        <v>15</v>
      </c>
      <c r="J89" s="2">
        <v>7</v>
      </c>
      <c r="K89" s="2">
        <v>74</v>
      </c>
      <c r="L89" s="2">
        <v>2</v>
      </c>
      <c r="M89" s="2">
        <v>0</v>
      </c>
      <c r="N89" s="2">
        <v>119</v>
      </c>
    </row>
    <row r="90" spans="1:14" ht="12.75">
      <c r="A90" s="15" t="s">
        <v>295</v>
      </c>
      <c r="B90" s="16" t="s">
        <v>342</v>
      </c>
      <c r="C90" s="20">
        <v>4205209</v>
      </c>
      <c r="D90" s="16" t="s">
        <v>52</v>
      </c>
      <c r="E90" s="2">
        <v>0</v>
      </c>
      <c r="F90" s="2">
        <v>178</v>
      </c>
      <c r="G90" s="2">
        <v>8</v>
      </c>
      <c r="H90" s="2">
        <v>1</v>
      </c>
      <c r="I90" s="2">
        <v>94</v>
      </c>
      <c r="J90" s="2">
        <v>71</v>
      </c>
      <c r="K90" s="2">
        <v>116</v>
      </c>
      <c r="L90" s="2">
        <v>33</v>
      </c>
      <c r="M90" s="2">
        <v>0</v>
      </c>
      <c r="N90" s="2">
        <v>501</v>
      </c>
    </row>
    <row r="91" spans="1:14" ht="12.75">
      <c r="A91" s="15" t="s">
        <v>331</v>
      </c>
      <c r="B91" s="16" t="s">
        <v>340</v>
      </c>
      <c r="C91" s="20">
        <v>4205308</v>
      </c>
      <c r="D91" s="16" t="s">
        <v>197</v>
      </c>
      <c r="E91" s="2">
        <v>0</v>
      </c>
      <c r="F91" s="2">
        <v>942</v>
      </c>
      <c r="G91" s="2">
        <v>7</v>
      </c>
      <c r="H91" s="2">
        <v>17</v>
      </c>
      <c r="I91" s="2">
        <v>288</v>
      </c>
      <c r="J91" s="2">
        <v>175</v>
      </c>
      <c r="K91" s="2">
        <v>230</v>
      </c>
      <c r="L91" s="2">
        <v>946</v>
      </c>
      <c r="M91" s="2">
        <v>0</v>
      </c>
      <c r="N91" s="2">
        <v>2605</v>
      </c>
    </row>
    <row r="92" spans="1:14" ht="12.75">
      <c r="A92" s="15" t="s">
        <v>329</v>
      </c>
      <c r="B92" s="21" t="s">
        <v>365</v>
      </c>
      <c r="C92" s="20">
        <v>4205357</v>
      </c>
      <c r="D92" s="16" t="s">
        <v>375</v>
      </c>
      <c r="E92" s="2">
        <v>0</v>
      </c>
      <c r="F92" s="2">
        <v>11</v>
      </c>
      <c r="G92" s="2">
        <v>0</v>
      </c>
      <c r="H92" s="2">
        <v>0</v>
      </c>
      <c r="I92" s="2">
        <v>6</v>
      </c>
      <c r="J92" s="2">
        <v>7</v>
      </c>
      <c r="K92" s="2">
        <v>75</v>
      </c>
      <c r="L92" s="2">
        <v>0</v>
      </c>
      <c r="M92" s="2">
        <v>0</v>
      </c>
      <c r="N92" s="2">
        <v>99</v>
      </c>
    </row>
    <row r="93" spans="1:14" ht="12.75">
      <c r="A93" s="15" t="s">
        <v>306</v>
      </c>
      <c r="B93" s="16" t="s">
        <v>345</v>
      </c>
      <c r="C93" s="20">
        <v>4205407</v>
      </c>
      <c r="D93" s="16" t="s">
        <v>246</v>
      </c>
      <c r="E93" s="2">
        <v>67</v>
      </c>
      <c r="F93" s="2">
        <v>4605</v>
      </c>
      <c r="G93" s="2">
        <v>4179</v>
      </c>
      <c r="H93" s="2">
        <v>4928</v>
      </c>
      <c r="I93" s="2">
        <v>23422</v>
      </c>
      <c r="J93" s="2">
        <v>65978</v>
      </c>
      <c r="K93" s="2">
        <v>77986</v>
      </c>
      <c r="L93" s="2">
        <v>1465</v>
      </c>
      <c r="M93" s="2">
        <v>0</v>
      </c>
      <c r="N93" s="2">
        <v>182630</v>
      </c>
    </row>
    <row r="94" spans="1:14" ht="12.75">
      <c r="A94" s="15" t="s">
        <v>376</v>
      </c>
      <c r="B94" s="21" t="s">
        <v>377</v>
      </c>
      <c r="C94" s="20">
        <v>4205431</v>
      </c>
      <c r="D94" s="16" t="s">
        <v>53</v>
      </c>
      <c r="E94" s="2">
        <v>0</v>
      </c>
      <c r="F94" s="2">
        <v>6</v>
      </c>
      <c r="G94" s="2">
        <v>0</v>
      </c>
      <c r="H94" s="2">
        <v>1</v>
      </c>
      <c r="I94" s="2">
        <v>25</v>
      </c>
      <c r="J94" s="2">
        <v>25</v>
      </c>
      <c r="K94" s="2">
        <v>80</v>
      </c>
      <c r="L94" s="2">
        <v>4</v>
      </c>
      <c r="M94" s="2">
        <v>0</v>
      </c>
      <c r="N94" s="2">
        <v>141</v>
      </c>
    </row>
    <row r="95" spans="1:14" ht="12.75">
      <c r="A95" s="15" t="s">
        <v>309</v>
      </c>
      <c r="B95" s="16" t="s">
        <v>372</v>
      </c>
      <c r="C95" s="20">
        <v>4205456</v>
      </c>
      <c r="D95" s="16" t="s">
        <v>54</v>
      </c>
      <c r="E95" s="2">
        <v>579</v>
      </c>
      <c r="F95" s="2">
        <v>2011</v>
      </c>
      <c r="G95" s="2">
        <v>66</v>
      </c>
      <c r="H95" s="2">
        <v>14</v>
      </c>
      <c r="I95" s="2">
        <v>460</v>
      </c>
      <c r="J95" s="2">
        <v>370</v>
      </c>
      <c r="K95" s="2">
        <v>375</v>
      </c>
      <c r="L95" s="2">
        <v>30</v>
      </c>
      <c r="M95" s="2">
        <v>0</v>
      </c>
      <c r="N95" s="2">
        <v>3905</v>
      </c>
    </row>
    <row r="96" spans="1:14" ht="12.75">
      <c r="A96" s="15" t="s">
        <v>297</v>
      </c>
      <c r="B96" s="21" t="s">
        <v>357</v>
      </c>
      <c r="C96" s="20">
        <v>4205506</v>
      </c>
      <c r="D96" s="16" t="s">
        <v>55</v>
      </c>
      <c r="E96" s="2">
        <v>56</v>
      </c>
      <c r="F96" s="2">
        <v>2146</v>
      </c>
      <c r="G96" s="2">
        <v>12</v>
      </c>
      <c r="H96" s="2">
        <v>81</v>
      </c>
      <c r="I96" s="2">
        <v>1151</v>
      </c>
      <c r="J96" s="2">
        <v>995</v>
      </c>
      <c r="K96" s="2">
        <v>914</v>
      </c>
      <c r="L96" s="2">
        <v>4663</v>
      </c>
      <c r="M96" s="2">
        <v>0</v>
      </c>
      <c r="N96" s="2">
        <v>10018</v>
      </c>
    </row>
    <row r="97" spans="1:14" ht="12.75">
      <c r="A97" s="15" t="s">
        <v>299</v>
      </c>
      <c r="B97" s="21" t="s">
        <v>374</v>
      </c>
      <c r="C97" s="20">
        <v>4205555</v>
      </c>
      <c r="D97" s="16" t="s">
        <v>221</v>
      </c>
      <c r="E97" s="2">
        <v>0</v>
      </c>
      <c r="F97" s="2">
        <v>75</v>
      </c>
      <c r="G97" s="2">
        <v>0</v>
      </c>
      <c r="H97" s="2">
        <v>0</v>
      </c>
      <c r="I97" s="2">
        <v>13</v>
      </c>
      <c r="J97" s="2">
        <v>64</v>
      </c>
      <c r="K97" s="2">
        <v>99</v>
      </c>
      <c r="L97" s="2">
        <v>25</v>
      </c>
      <c r="M97" s="2">
        <v>0</v>
      </c>
      <c r="N97" s="2">
        <v>276</v>
      </c>
    </row>
    <row r="98" spans="1:14" ht="12.75">
      <c r="A98" s="15" t="s">
        <v>330</v>
      </c>
      <c r="B98" s="21" t="s">
        <v>369</v>
      </c>
      <c r="C98" s="20">
        <v>4205605</v>
      </c>
      <c r="D98" s="16" t="s">
        <v>188</v>
      </c>
      <c r="E98" s="2">
        <v>0</v>
      </c>
      <c r="F98" s="2">
        <v>48</v>
      </c>
      <c r="G98" s="2">
        <v>5</v>
      </c>
      <c r="H98" s="2">
        <v>6</v>
      </c>
      <c r="I98" s="2">
        <v>58</v>
      </c>
      <c r="J98" s="2">
        <v>37</v>
      </c>
      <c r="K98" s="2">
        <v>135</v>
      </c>
      <c r="L98" s="2">
        <v>31</v>
      </c>
      <c r="M98" s="2">
        <v>0</v>
      </c>
      <c r="N98" s="2">
        <v>320</v>
      </c>
    </row>
    <row r="99" spans="1:14" ht="12.75">
      <c r="A99" s="15" t="s">
        <v>307</v>
      </c>
      <c r="B99" s="16" t="s">
        <v>378</v>
      </c>
      <c r="C99" s="20">
        <v>4205704</v>
      </c>
      <c r="D99" s="16" t="s">
        <v>56</v>
      </c>
      <c r="E99" s="2">
        <v>4</v>
      </c>
      <c r="F99" s="2">
        <v>438</v>
      </c>
      <c r="G99" s="2">
        <v>23</v>
      </c>
      <c r="H99" s="2">
        <v>38</v>
      </c>
      <c r="I99" s="2">
        <v>749</v>
      </c>
      <c r="J99" s="2">
        <v>479</v>
      </c>
      <c r="K99" s="2">
        <v>237</v>
      </c>
      <c r="L99" s="2">
        <v>7</v>
      </c>
      <c r="M99" s="2">
        <v>0</v>
      </c>
      <c r="N99" s="2">
        <v>1975</v>
      </c>
    </row>
    <row r="100" spans="1:14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2">
        <v>3</v>
      </c>
      <c r="F100" s="2">
        <v>715</v>
      </c>
      <c r="G100" s="2">
        <v>2</v>
      </c>
      <c r="H100" s="2">
        <v>9</v>
      </c>
      <c r="I100" s="2">
        <v>523</v>
      </c>
      <c r="J100" s="2">
        <v>264</v>
      </c>
      <c r="K100" s="2">
        <v>230</v>
      </c>
      <c r="L100" s="2">
        <v>207</v>
      </c>
      <c r="M100" s="2">
        <v>0</v>
      </c>
      <c r="N100" s="2">
        <v>1953</v>
      </c>
    </row>
    <row r="101" spans="1:14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2">
        <v>82</v>
      </c>
      <c r="F101" s="2">
        <v>7341</v>
      </c>
      <c r="G101" s="2">
        <v>86</v>
      </c>
      <c r="H101" s="2">
        <v>96</v>
      </c>
      <c r="I101" s="2">
        <v>1657</v>
      </c>
      <c r="J101" s="2">
        <v>2110</v>
      </c>
      <c r="K101" s="2">
        <v>646</v>
      </c>
      <c r="L101" s="2">
        <v>41</v>
      </c>
      <c r="M101" s="2">
        <v>0</v>
      </c>
      <c r="N101" s="2">
        <v>12059</v>
      </c>
    </row>
    <row r="102" spans="1:14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2">
        <v>0</v>
      </c>
      <c r="F102" s="2">
        <v>172</v>
      </c>
      <c r="G102" s="2">
        <v>1</v>
      </c>
      <c r="H102" s="2">
        <v>14</v>
      </c>
      <c r="I102" s="2">
        <v>183</v>
      </c>
      <c r="J102" s="2">
        <v>290</v>
      </c>
      <c r="K102" s="2">
        <v>308</v>
      </c>
      <c r="L102" s="2">
        <v>43</v>
      </c>
      <c r="M102" s="2">
        <v>0</v>
      </c>
      <c r="N102" s="2">
        <v>1011</v>
      </c>
    </row>
    <row r="103" spans="1:14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2">
        <v>5</v>
      </c>
      <c r="F103" s="2">
        <v>563</v>
      </c>
      <c r="G103" s="2">
        <v>18</v>
      </c>
      <c r="H103" s="2">
        <v>2</v>
      </c>
      <c r="I103" s="2">
        <v>62</v>
      </c>
      <c r="J103" s="2">
        <v>77</v>
      </c>
      <c r="K103" s="2">
        <v>191</v>
      </c>
      <c r="L103" s="2">
        <v>30</v>
      </c>
      <c r="M103" s="2">
        <v>0</v>
      </c>
      <c r="N103" s="2">
        <v>948</v>
      </c>
    </row>
    <row r="104" spans="1:14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2">
        <v>57</v>
      </c>
      <c r="F104" s="2">
        <v>750</v>
      </c>
      <c r="G104" s="2">
        <v>33</v>
      </c>
      <c r="H104" s="2">
        <v>40</v>
      </c>
      <c r="I104" s="2">
        <v>310</v>
      </c>
      <c r="J104" s="2">
        <v>508</v>
      </c>
      <c r="K104" s="2">
        <v>272</v>
      </c>
      <c r="L104" s="2">
        <v>7</v>
      </c>
      <c r="M104" s="2">
        <v>0</v>
      </c>
      <c r="N104" s="2">
        <v>1977</v>
      </c>
    </row>
    <row r="105" spans="1:14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2">
        <v>0</v>
      </c>
      <c r="F105" s="2">
        <v>1504</v>
      </c>
      <c r="G105" s="2">
        <v>6</v>
      </c>
      <c r="H105" s="2">
        <v>62</v>
      </c>
      <c r="I105" s="2">
        <v>263</v>
      </c>
      <c r="J105" s="2">
        <v>156</v>
      </c>
      <c r="K105" s="2">
        <v>239</v>
      </c>
      <c r="L105" s="2">
        <v>9</v>
      </c>
      <c r="M105" s="2">
        <v>0</v>
      </c>
      <c r="N105" s="2">
        <v>2239</v>
      </c>
    </row>
    <row r="106" spans="1:14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2">
        <v>0</v>
      </c>
      <c r="F106" s="2">
        <v>431</v>
      </c>
      <c r="G106" s="2">
        <v>2</v>
      </c>
      <c r="H106" s="2">
        <v>5</v>
      </c>
      <c r="I106" s="2">
        <v>256</v>
      </c>
      <c r="J106" s="2">
        <v>135</v>
      </c>
      <c r="K106" s="2">
        <v>212</v>
      </c>
      <c r="L106" s="2">
        <v>37</v>
      </c>
      <c r="M106" s="2">
        <v>0</v>
      </c>
      <c r="N106" s="2">
        <v>1078</v>
      </c>
    </row>
    <row r="107" spans="1:14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2">
        <v>31</v>
      </c>
      <c r="F107" s="2">
        <v>2744</v>
      </c>
      <c r="G107" s="2">
        <v>6</v>
      </c>
      <c r="H107" s="2">
        <v>45</v>
      </c>
      <c r="I107" s="2">
        <v>953</v>
      </c>
      <c r="J107" s="2">
        <v>1692</v>
      </c>
      <c r="K107" s="2">
        <v>289</v>
      </c>
      <c r="L107" s="2">
        <v>111</v>
      </c>
      <c r="M107" s="2">
        <v>0</v>
      </c>
      <c r="N107" s="2">
        <v>5871</v>
      </c>
    </row>
    <row r="108" spans="1:14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2">
        <v>0</v>
      </c>
      <c r="F108" s="2">
        <v>142</v>
      </c>
      <c r="G108" s="2">
        <v>4</v>
      </c>
      <c r="H108" s="2">
        <v>14</v>
      </c>
      <c r="I108" s="2">
        <v>150</v>
      </c>
      <c r="J108" s="2">
        <v>111</v>
      </c>
      <c r="K108" s="2">
        <v>131</v>
      </c>
      <c r="L108" s="2">
        <v>11</v>
      </c>
      <c r="M108" s="2">
        <v>0</v>
      </c>
      <c r="N108" s="2">
        <v>563</v>
      </c>
    </row>
    <row r="109" spans="1:14" ht="12.75">
      <c r="A109" s="15" t="s">
        <v>328</v>
      </c>
      <c r="B109" s="16" t="s">
        <v>344</v>
      </c>
      <c r="C109" s="20">
        <v>4206652</v>
      </c>
      <c r="D109" s="16" t="s">
        <v>379</v>
      </c>
      <c r="E109" s="2">
        <v>0</v>
      </c>
      <c r="F109" s="2">
        <v>2554</v>
      </c>
      <c r="G109" s="2">
        <v>0</v>
      </c>
      <c r="H109" s="2">
        <v>39</v>
      </c>
      <c r="I109" s="2">
        <v>25</v>
      </c>
      <c r="J109" s="2">
        <v>125</v>
      </c>
      <c r="K109" s="2">
        <v>116</v>
      </c>
      <c r="L109" s="2">
        <v>89</v>
      </c>
      <c r="M109" s="2">
        <v>0</v>
      </c>
      <c r="N109" s="2">
        <v>2948</v>
      </c>
    </row>
    <row r="110" spans="1:14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2">
        <v>2</v>
      </c>
      <c r="F110" s="2">
        <v>1432</v>
      </c>
      <c r="G110" s="2">
        <v>0</v>
      </c>
      <c r="H110" s="2">
        <v>127</v>
      </c>
      <c r="I110" s="2">
        <v>368</v>
      </c>
      <c r="J110" s="2">
        <v>379</v>
      </c>
      <c r="K110" s="2">
        <v>5</v>
      </c>
      <c r="L110" s="2">
        <v>143</v>
      </c>
      <c r="M110" s="2">
        <v>0</v>
      </c>
      <c r="N110" s="2">
        <v>2456</v>
      </c>
    </row>
    <row r="111" spans="1:14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2">
        <v>0</v>
      </c>
      <c r="F111" s="2">
        <v>23</v>
      </c>
      <c r="G111" s="2">
        <v>0</v>
      </c>
      <c r="H111" s="2">
        <v>0</v>
      </c>
      <c r="I111" s="2">
        <v>7</v>
      </c>
      <c r="J111" s="2">
        <v>4</v>
      </c>
      <c r="K111" s="2">
        <v>68</v>
      </c>
      <c r="L111" s="2">
        <v>11</v>
      </c>
      <c r="M111" s="2">
        <v>0</v>
      </c>
      <c r="N111" s="2">
        <v>113</v>
      </c>
    </row>
    <row r="112" spans="1:14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2">
        <v>8</v>
      </c>
      <c r="F112" s="2">
        <v>60</v>
      </c>
      <c r="G112" s="2">
        <v>1</v>
      </c>
      <c r="H112" s="2">
        <v>3</v>
      </c>
      <c r="I112" s="2">
        <v>78</v>
      </c>
      <c r="J112" s="2">
        <v>93</v>
      </c>
      <c r="K112" s="2">
        <v>66</v>
      </c>
      <c r="L112" s="2">
        <v>30</v>
      </c>
      <c r="M112" s="2">
        <v>0</v>
      </c>
      <c r="N112" s="2">
        <v>339</v>
      </c>
    </row>
    <row r="113" spans="1:14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2">
        <v>0</v>
      </c>
      <c r="F113" s="2">
        <v>3291</v>
      </c>
      <c r="G113" s="2">
        <v>15</v>
      </c>
      <c r="H113" s="2">
        <v>1</v>
      </c>
      <c r="I113" s="2">
        <v>514</v>
      </c>
      <c r="J113" s="2">
        <v>471</v>
      </c>
      <c r="K113" s="2">
        <v>253</v>
      </c>
      <c r="L113" s="2">
        <v>21</v>
      </c>
      <c r="M113" s="2">
        <v>0</v>
      </c>
      <c r="N113" s="2">
        <v>4566</v>
      </c>
    </row>
    <row r="114" spans="1:14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2">
        <v>306</v>
      </c>
      <c r="F114" s="2">
        <v>3747</v>
      </c>
      <c r="G114" s="2">
        <v>84</v>
      </c>
      <c r="H114" s="2">
        <v>67</v>
      </c>
      <c r="I114" s="2">
        <v>1724</v>
      </c>
      <c r="J114" s="2">
        <v>1278</v>
      </c>
      <c r="K114" s="2">
        <v>596</v>
      </c>
      <c r="L114" s="2">
        <v>70</v>
      </c>
      <c r="M114" s="2">
        <v>0</v>
      </c>
      <c r="N114" s="2">
        <v>7872</v>
      </c>
    </row>
    <row r="115" spans="1:14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2">
        <v>22</v>
      </c>
      <c r="F115" s="2">
        <v>902</v>
      </c>
      <c r="G115" s="2">
        <v>9</v>
      </c>
      <c r="H115" s="2">
        <v>5</v>
      </c>
      <c r="I115" s="2">
        <v>115</v>
      </c>
      <c r="J115" s="2">
        <v>351</v>
      </c>
      <c r="K115" s="2">
        <v>216</v>
      </c>
      <c r="L115" s="2">
        <v>18</v>
      </c>
      <c r="M115" s="2">
        <v>0</v>
      </c>
      <c r="N115" s="2">
        <v>1638</v>
      </c>
    </row>
    <row r="116" spans="1:14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2">
        <v>1</v>
      </c>
      <c r="F116" s="2">
        <v>140</v>
      </c>
      <c r="G116" s="2">
        <v>0</v>
      </c>
      <c r="H116" s="2">
        <v>4</v>
      </c>
      <c r="I116" s="2">
        <v>92</v>
      </c>
      <c r="J116" s="2">
        <v>59</v>
      </c>
      <c r="K116" s="2">
        <v>347</v>
      </c>
      <c r="L116" s="2">
        <v>13</v>
      </c>
      <c r="M116" s="2">
        <v>0</v>
      </c>
      <c r="N116" s="2">
        <v>656</v>
      </c>
    </row>
    <row r="117" spans="1:14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2">
        <v>92</v>
      </c>
      <c r="F117" s="2">
        <v>691</v>
      </c>
      <c r="G117" s="2">
        <v>27</v>
      </c>
      <c r="H117" s="2">
        <v>75</v>
      </c>
      <c r="I117" s="2">
        <v>1503</v>
      </c>
      <c r="J117" s="2">
        <v>1667</v>
      </c>
      <c r="K117" s="2">
        <v>853</v>
      </c>
      <c r="L117" s="2">
        <v>38</v>
      </c>
      <c r="M117" s="2">
        <v>0</v>
      </c>
      <c r="N117" s="2">
        <v>4946</v>
      </c>
    </row>
    <row r="118" spans="1:14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2">
        <v>0</v>
      </c>
      <c r="F118" s="2">
        <v>12</v>
      </c>
      <c r="G118" s="2">
        <v>3</v>
      </c>
      <c r="H118" s="2">
        <v>0</v>
      </c>
      <c r="I118" s="2">
        <v>117</v>
      </c>
      <c r="J118" s="2">
        <v>33</v>
      </c>
      <c r="K118" s="2">
        <v>194</v>
      </c>
      <c r="L118" s="2">
        <v>5</v>
      </c>
      <c r="M118" s="2">
        <v>0</v>
      </c>
      <c r="N118" s="2">
        <v>364</v>
      </c>
    </row>
    <row r="119" spans="1:14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2">
        <v>2</v>
      </c>
      <c r="F119" s="2">
        <v>8135</v>
      </c>
      <c r="G119" s="2">
        <v>16</v>
      </c>
      <c r="H119" s="2">
        <v>780</v>
      </c>
      <c r="I119" s="2">
        <v>2056</v>
      </c>
      <c r="J119" s="2">
        <v>1608</v>
      </c>
      <c r="K119" s="2">
        <v>643</v>
      </c>
      <c r="L119" s="2">
        <v>71</v>
      </c>
      <c r="M119" s="2">
        <v>0</v>
      </c>
      <c r="N119" s="2">
        <v>13311</v>
      </c>
    </row>
    <row r="120" spans="1:14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2">
        <v>6</v>
      </c>
      <c r="F120" s="2">
        <v>65</v>
      </c>
      <c r="G120" s="2">
        <v>1</v>
      </c>
      <c r="H120" s="2">
        <v>0</v>
      </c>
      <c r="I120" s="2">
        <v>38</v>
      </c>
      <c r="J120" s="2">
        <v>24</v>
      </c>
      <c r="K120" s="2">
        <v>74</v>
      </c>
      <c r="L120" s="2">
        <v>118</v>
      </c>
      <c r="M120" s="2">
        <v>0</v>
      </c>
      <c r="N120" s="2">
        <v>326</v>
      </c>
    </row>
    <row r="121" spans="1:14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2">
        <v>0</v>
      </c>
      <c r="F121" s="2">
        <v>25</v>
      </c>
      <c r="G121" s="2">
        <v>0</v>
      </c>
      <c r="H121" s="2">
        <v>5</v>
      </c>
      <c r="I121" s="2">
        <v>50</v>
      </c>
      <c r="J121" s="2">
        <v>34</v>
      </c>
      <c r="K121" s="2">
        <v>96</v>
      </c>
      <c r="L121" s="2">
        <v>6</v>
      </c>
      <c r="M121" s="2">
        <v>0</v>
      </c>
      <c r="N121" s="2">
        <v>216</v>
      </c>
    </row>
    <row r="122" spans="1:14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2">
        <v>0</v>
      </c>
      <c r="F122" s="2">
        <v>216</v>
      </c>
      <c r="G122" s="2">
        <v>11</v>
      </c>
      <c r="H122" s="2">
        <v>19</v>
      </c>
      <c r="I122" s="2">
        <v>227</v>
      </c>
      <c r="J122" s="2">
        <v>192</v>
      </c>
      <c r="K122" s="2">
        <v>159</v>
      </c>
      <c r="L122" s="2">
        <v>9</v>
      </c>
      <c r="M122" s="2">
        <v>0</v>
      </c>
      <c r="N122" s="2">
        <v>833</v>
      </c>
    </row>
    <row r="123" spans="1:14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2">
        <v>0</v>
      </c>
      <c r="F123" s="2">
        <v>15</v>
      </c>
      <c r="G123" s="2">
        <v>0</v>
      </c>
      <c r="H123" s="2">
        <v>7</v>
      </c>
      <c r="I123" s="2">
        <v>49</v>
      </c>
      <c r="J123" s="2">
        <v>51</v>
      </c>
      <c r="K123" s="2">
        <v>135</v>
      </c>
      <c r="L123" s="2">
        <v>15</v>
      </c>
      <c r="M123" s="2">
        <v>0</v>
      </c>
      <c r="N123" s="2">
        <v>272</v>
      </c>
    </row>
    <row r="124" spans="1:14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2">
        <v>0</v>
      </c>
      <c r="F124" s="2">
        <v>520</v>
      </c>
      <c r="G124" s="2">
        <v>62</v>
      </c>
      <c r="H124" s="2">
        <v>6</v>
      </c>
      <c r="I124" s="2">
        <v>157</v>
      </c>
      <c r="J124" s="2">
        <v>219</v>
      </c>
      <c r="K124" s="2">
        <v>150</v>
      </c>
      <c r="L124" s="2">
        <v>136</v>
      </c>
      <c r="M124" s="2">
        <v>0</v>
      </c>
      <c r="N124" s="2">
        <v>1250</v>
      </c>
    </row>
    <row r="125" spans="1:14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2">
        <v>0</v>
      </c>
      <c r="F125" s="2">
        <v>4</v>
      </c>
      <c r="G125" s="2">
        <v>0</v>
      </c>
      <c r="H125" s="2">
        <v>1</v>
      </c>
      <c r="I125" s="2">
        <v>59</v>
      </c>
      <c r="J125" s="2">
        <v>64</v>
      </c>
      <c r="K125" s="2">
        <v>103</v>
      </c>
      <c r="L125" s="2">
        <v>3</v>
      </c>
      <c r="M125" s="2">
        <v>0</v>
      </c>
      <c r="N125" s="2">
        <v>234</v>
      </c>
    </row>
    <row r="126" spans="1:14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2">
        <v>0</v>
      </c>
      <c r="F126" s="2">
        <v>144</v>
      </c>
      <c r="G126" s="2">
        <v>2</v>
      </c>
      <c r="H126" s="2">
        <v>6</v>
      </c>
      <c r="I126" s="2">
        <v>164</v>
      </c>
      <c r="J126" s="2">
        <v>385</v>
      </c>
      <c r="K126" s="2">
        <v>180</v>
      </c>
      <c r="L126" s="2">
        <v>37</v>
      </c>
      <c r="M126" s="2">
        <v>0</v>
      </c>
      <c r="N126" s="2">
        <v>918</v>
      </c>
    </row>
    <row r="127" spans="1:14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2">
        <v>0</v>
      </c>
      <c r="F127" s="2">
        <v>1</v>
      </c>
      <c r="G127" s="2">
        <v>0</v>
      </c>
      <c r="H127" s="2">
        <v>0</v>
      </c>
      <c r="I127" s="2">
        <v>16</v>
      </c>
      <c r="J127" s="2">
        <v>6</v>
      </c>
      <c r="K127" s="2">
        <v>82</v>
      </c>
      <c r="L127" s="2">
        <v>1</v>
      </c>
      <c r="M127" s="2">
        <v>0</v>
      </c>
      <c r="N127" s="2">
        <v>106</v>
      </c>
    </row>
    <row r="128" spans="1:14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2">
        <v>33</v>
      </c>
      <c r="F128" s="2">
        <v>59</v>
      </c>
      <c r="G128" s="2">
        <v>0</v>
      </c>
      <c r="H128" s="2">
        <v>5</v>
      </c>
      <c r="I128" s="2">
        <v>158</v>
      </c>
      <c r="J128" s="2">
        <v>70</v>
      </c>
      <c r="K128" s="2">
        <v>154</v>
      </c>
      <c r="L128" s="2">
        <v>89</v>
      </c>
      <c r="M128" s="2">
        <v>0</v>
      </c>
      <c r="N128" s="2">
        <v>568</v>
      </c>
    </row>
    <row r="129" spans="1:14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2">
        <v>0</v>
      </c>
      <c r="F129" s="2">
        <v>145</v>
      </c>
      <c r="G129" s="2">
        <v>58</v>
      </c>
      <c r="H129" s="2">
        <v>34</v>
      </c>
      <c r="I129" s="2">
        <v>75</v>
      </c>
      <c r="J129" s="2">
        <v>136</v>
      </c>
      <c r="K129" s="2">
        <v>194</v>
      </c>
      <c r="L129" s="2">
        <v>18</v>
      </c>
      <c r="M129" s="2">
        <v>0</v>
      </c>
      <c r="N129" s="2">
        <v>660</v>
      </c>
    </row>
    <row r="130" spans="1:14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2">
        <v>0</v>
      </c>
      <c r="F130" s="2">
        <v>891</v>
      </c>
      <c r="G130" s="2">
        <v>5</v>
      </c>
      <c r="H130" s="2">
        <v>18</v>
      </c>
      <c r="I130" s="2">
        <v>328</v>
      </c>
      <c r="J130" s="2">
        <v>160</v>
      </c>
      <c r="K130" s="2">
        <v>342</v>
      </c>
      <c r="L130" s="2">
        <v>48</v>
      </c>
      <c r="M130" s="2">
        <v>0</v>
      </c>
      <c r="N130" s="2">
        <v>1792</v>
      </c>
    </row>
    <row r="131" spans="1:14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2">
        <v>296</v>
      </c>
      <c r="F131" s="2">
        <v>8080</v>
      </c>
      <c r="G131" s="2">
        <v>643</v>
      </c>
      <c r="H131" s="2">
        <v>594</v>
      </c>
      <c r="I131" s="2">
        <v>10864</v>
      </c>
      <c r="J131" s="2">
        <v>18220</v>
      </c>
      <c r="K131" s="2">
        <v>3238</v>
      </c>
      <c r="L131" s="2">
        <v>2023</v>
      </c>
      <c r="M131" s="2">
        <v>0</v>
      </c>
      <c r="N131" s="2">
        <v>43958</v>
      </c>
    </row>
    <row r="132" spans="1:14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2">
        <v>3</v>
      </c>
      <c r="F132" s="2">
        <v>375</v>
      </c>
      <c r="G132" s="2">
        <v>3</v>
      </c>
      <c r="H132" s="2">
        <v>753</v>
      </c>
      <c r="I132" s="2">
        <v>1809</v>
      </c>
      <c r="J132" s="2">
        <v>2033</v>
      </c>
      <c r="K132" s="2">
        <v>579</v>
      </c>
      <c r="L132" s="2">
        <v>8</v>
      </c>
      <c r="M132" s="2">
        <v>0</v>
      </c>
      <c r="N132" s="2">
        <v>5563</v>
      </c>
    </row>
    <row r="133" spans="1:14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2">
        <v>0</v>
      </c>
      <c r="F133" s="2">
        <v>2125</v>
      </c>
      <c r="G133" s="2">
        <v>0</v>
      </c>
      <c r="H133" s="2">
        <v>13</v>
      </c>
      <c r="I133" s="2">
        <v>605</v>
      </c>
      <c r="J133" s="2">
        <v>645</v>
      </c>
      <c r="K133" s="2">
        <v>316</v>
      </c>
      <c r="L133" s="2">
        <v>200</v>
      </c>
      <c r="M133" s="2">
        <v>0</v>
      </c>
      <c r="N133" s="2">
        <v>3904</v>
      </c>
    </row>
    <row r="134" spans="1:14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2">
        <v>3</v>
      </c>
      <c r="F134" s="2">
        <v>44</v>
      </c>
      <c r="G134" s="2">
        <v>8</v>
      </c>
      <c r="H134" s="2">
        <v>9</v>
      </c>
      <c r="I134" s="2">
        <v>281</v>
      </c>
      <c r="J134" s="2">
        <v>176</v>
      </c>
      <c r="K134" s="2">
        <v>314</v>
      </c>
      <c r="L134" s="2">
        <v>11</v>
      </c>
      <c r="M134" s="2">
        <v>0</v>
      </c>
      <c r="N134" s="2">
        <v>846</v>
      </c>
    </row>
    <row r="135" spans="1:14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2">
        <v>0</v>
      </c>
      <c r="F135" s="2">
        <v>916</v>
      </c>
      <c r="G135" s="2">
        <v>7</v>
      </c>
      <c r="H135" s="2">
        <v>115</v>
      </c>
      <c r="I135" s="2">
        <v>772</v>
      </c>
      <c r="J135" s="2">
        <v>495</v>
      </c>
      <c r="K135" s="2">
        <v>391</v>
      </c>
      <c r="L135" s="2">
        <v>72</v>
      </c>
      <c r="M135" s="2">
        <v>0</v>
      </c>
      <c r="N135" s="2">
        <v>2768</v>
      </c>
    </row>
    <row r="136" spans="1:14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2">
        <v>0</v>
      </c>
      <c r="F136" s="2">
        <v>176</v>
      </c>
      <c r="G136" s="2">
        <v>2</v>
      </c>
      <c r="H136" s="2">
        <v>0</v>
      </c>
      <c r="I136" s="2">
        <v>35</v>
      </c>
      <c r="J136" s="2">
        <v>48</v>
      </c>
      <c r="K136" s="2">
        <v>144</v>
      </c>
      <c r="L136" s="2">
        <v>34</v>
      </c>
      <c r="M136" s="2">
        <v>0</v>
      </c>
      <c r="N136" s="2">
        <v>439</v>
      </c>
    </row>
    <row r="137" spans="1:14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2">
        <v>11</v>
      </c>
      <c r="F137" s="2">
        <v>500</v>
      </c>
      <c r="G137" s="2">
        <v>30</v>
      </c>
      <c r="H137" s="2">
        <v>1</v>
      </c>
      <c r="I137" s="2">
        <v>150</v>
      </c>
      <c r="J137" s="2">
        <v>175</v>
      </c>
      <c r="K137" s="2">
        <v>225</v>
      </c>
      <c r="L137" s="2">
        <v>20</v>
      </c>
      <c r="M137" s="2">
        <v>0</v>
      </c>
      <c r="N137" s="2">
        <v>1112</v>
      </c>
    </row>
    <row r="138" spans="1:14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2">
        <v>122</v>
      </c>
      <c r="F138" s="2">
        <v>599</v>
      </c>
      <c r="G138" s="2">
        <v>1</v>
      </c>
      <c r="H138" s="2">
        <v>10</v>
      </c>
      <c r="I138" s="2">
        <v>315</v>
      </c>
      <c r="J138" s="2">
        <v>263</v>
      </c>
      <c r="K138" s="2">
        <v>414</v>
      </c>
      <c r="L138" s="2">
        <v>130</v>
      </c>
      <c r="M138" s="2">
        <v>0</v>
      </c>
      <c r="N138" s="2">
        <v>1854</v>
      </c>
    </row>
    <row r="139" spans="1:14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2">
        <v>2</v>
      </c>
      <c r="F139" s="2">
        <v>26607</v>
      </c>
      <c r="G139" s="2">
        <v>262</v>
      </c>
      <c r="H139" s="2">
        <v>826</v>
      </c>
      <c r="I139" s="2">
        <v>5881</v>
      </c>
      <c r="J139" s="2">
        <v>9204</v>
      </c>
      <c r="K139" s="2">
        <v>2375</v>
      </c>
      <c r="L139" s="2">
        <v>148</v>
      </c>
      <c r="M139" s="2">
        <v>0</v>
      </c>
      <c r="N139" s="2">
        <v>45305</v>
      </c>
    </row>
    <row r="140" spans="1:14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2">
        <v>0</v>
      </c>
      <c r="F140" s="2">
        <v>15</v>
      </c>
      <c r="G140" s="2">
        <v>0</v>
      </c>
      <c r="H140" s="2">
        <v>0</v>
      </c>
      <c r="I140" s="2">
        <v>19</v>
      </c>
      <c r="J140" s="2">
        <v>9</v>
      </c>
      <c r="K140" s="2">
        <v>86</v>
      </c>
      <c r="L140" s="2">
        <v>0</v>
      </c>
      <c r="M140" s="2">
        <v>0</v>
      </c>
      <c r="N140" s="2">
        <v>129</v>
      </c>
    </row>
    <row r="141" spans="1:14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2">
        <v>7</v>
      </c>
      <c r="F141" s="2">
        <v>1846</v>
      </c>
      <c r="G141" s="2">
        <v>249</v>
      </c>
      <c r="H141" s="2">
        <v>278</v>
      </c>
      <c r="I141" s="2">
        <v>2339</v>
      </c>
      <c r="J141" s="2">
        <v>5903</v>
      </c>
      <c r="K141" s="2">
        <v>573</v>
      </c>
      <c r="L141" s="2">
        <v>110</v>
      </c>
      <c r="M141" s="2">
        <v>0</v>
      </c>
      <c r="N141" s="2">
        <v>11305</v>
      </c>
    </row>
    <row r="142" spans="1:14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2">
        <v>155</v>
      </c>
      <c r="F142" s="2">
        <v>51760</v>
      </c>
      <c r="G142" s="2">
        <v>854</v>
      </c>
      <c r="H142" s="2">
        <v>2970</v>
      </c>
      <c r="I142" s="2">
        <v>19262</v>
      </c>
      <c r="J142" s="2">
        <v>35082</v>
      </c>
      <c r="K142" s="2">
        <v>7797</v>
      </c>
      <c r="L142" s="2">
        <v>361</v>
      </c>
      <c r="M142" s="2">
        <v>0</v>
      </c>
      <c r="N142" s="2">
        <v>118241</v>
      </c>
    </row>
    <row r="143" spans="1:14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2">
        <v>6</v>
      </c>
      <c r="F143" s="2">
        <v>265</v>
      </c>
      <c r="G143" s="2">
        <v>0</v>
      </c>
      <c r="H143" s="2">
        <v>4</v>
      </c>
      <c r="I143" s="2">
        <v>68</v>
      </c>
      <c r="J143" s="2">
        <v>52</v>
      </c>
      <c r="K143" s="2">
        <v>142</v>
      </c>
      <c r="L143" s="2">
        <v>0</v>
      </c>
      <c r="M143" s="2">
        <v>0</v>
      </c>
      <c r="N143" s="2">
        <v>537</v>
      </c>
    </row>
    <row r="144" spans="1:14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2">
        <v>0</v>
      </c>
      <c r="F144" s="2">
        <v>11</v>
      </c>
      <c r="G144" s="2">
        <v>0</v>
      </c>
      <c r="H144" s="2">
        <v>0</v>
      </c>
      <c r="I144" s="2">
        <v>9</v>
      </c>
      <c r="J144" s="2">
        <v>4</v>
      </c>
      <c r="K144" s="2">
        <v>86</v>
      </c>
      <c r="L144" s="2">
        <v>1</v>
      </c>
      <c r="M144" s="2">
        <v>0</v>
      </c>
      <c r="N144" s="2">
        <v>111</v>
      </c>
    </row>
    <row r="145" spans="1:14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2">
        <v>0</v>
      </c>
      <c r="F145" s="2">
        <v>36</v>
      </c>
      <c r="G145" s="2">
        <v>4</v>
      </c>
      <c r="H145" s="2">
        <v>0</v>
      </c>
      <c r="I145" s="2">
        <v>43</v>
      </c>
      <c r="J145" s="2">
        <v>72</v>
      </c>
      <c r="K145" s="2">
        <v>114</v>
      </c>
      <c r="L145" s="2">
        <v>54</v>
      </c>
      <c r="M145" s="2">
        <v>0</v>
      </c>
      <c r="N145" s="2">
        <v>323</v>
      </c>
    </row>
    <row r="146" spans="1:14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2">
        <v>33</v>
      </c>
      <c r="F146" s="2">
        <v>7084</v>
      </c>
      <c r="G146" s="2">
        <v>343</v>
      </c>
      <c r="H146" s="2">
        <v>1014</v>
      </c>
      <c r="I146" s="2">
        <v>6046</v>
      </c>
      <c r="J146" s="2">
        <v>9423</v>
      </c>
      <c r="K146" s="2">
        <v>2398</v>
      </c>
      <c r="L146" s="2">
        <v>1388</v>
      </c>
      <c r="M146" s="2">
        <v>0</v>
      </c>
      <c r="N146" s="2">
        <v>27729</v>
      </c>
    </row>
    <row r="147" spans="1:14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2">
        <v>3</v>
      </c>
      <c r="F147" s="2">
        <v>655</v>
      </c>
      <c r="G147" s="2">
        <v>30</v>
      </c>
      <c r="H147" s="2">
        <v>41</v>
      </c>
      <c r="I147" s="2">
        <v>1652</v>
      </c>
      <c r="J147" s="2">
        <v>1396</v>
      </c>
      <c r="K147" s="2">
        <v>842</v>
      </c>
      <c r="L147" s="2">
        <v>178</v>
      </c>
      <c r="M147" s="2">
        <v>0</v>
      </c>
      <c r="N147" s="2">
        <v>4797</v>
      </c>
    </row>
    <row r="148" spans="1:14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2">
        <v>0</v>
      </c>
      <c r="F148" s="2">
        <v>45</v>
      </c>
      <c r="G148" s="2">
        <v>0</v>
      </c>
      <c r="H148" s="2">
        <v>2</v>
      </c>
      <c r="I148" s="2">
        <v>13</v>
      </c>
      <c r="J148" s="2">
        <v>32</v>
      </c>
      <c r="K148" s="2">
        <v>86</v>
      </c>
      <c r="L148" s="2">
        <v>2</v>
      </c>
      <c r="M148" s="2">
        <v>0</v>
      </c>
      <c r="N148" s="2">
        <v>180</v>
      </c>
    </row>
    <row r="149" spans="1:14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2">
        <v>0</v>
      </c>
      <c r="F149" s="2">
        <v>553</v>
      </c>
      <c r="G149" s="2">
        <v>3</v>
      </c>
      <c r="H149" s="2">
        <v>0</v>
      </c>
      <c r="I149" s="2">
        <v>167</v>
      </c>
      <c r="J149" s="2">
        <v>102</v>
      </c>
      <c r="K149" s="2">
        <v>153</v>
      </c>
      <c r="L149" s="2">
        <v>18</v>
      </c>
      <c r="M149" s="2">
        <v>0</v>
      </c>
      <c r="N149" s="2">
        <v>996</v>
      </c>
    </row>
    <row r="150" spans="1:14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2">
        <v>335</v>
      </c>
      <c r="F150" s="2">
        <v>209</v>
      </c>
      <c r="G150" s="2">
        <v>15</v>
      </c>
      <c r="H150" s="2">
        <v>4</v>
      </c>
      <c r="I150" s="2">
        <v>301</v>
      </c>
      <c r="J150" s="2">
        <v>269</v>
      </c>
      <c r="K150" s="2">
        <v>283</v>
      </c>
      <c r="L150" s="2">
        <v>2</v>
      </c>
      <c r="M150" s="2">
        <v>0</v>
      </c>
      <c r="N150" s="2">
        <v>1418</v>
      </c>
    </row>
    <row r="151" spans="1:14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2">
        <v>0</v>
      </c>
      <c r="F151" s="2">
        <v>159</v>
      </c>
      <c r="G151" s="2">
        <v>3</v>
      </c>
      <c r="H151" s="2">
        <v>0</v>
      </c>
      <c r="I151" s="2">
        <v>176</v>
      </c>
      <c r="J151" s="2">
        <v>279</v>
      </c>
      <c r="K151" s="2">
        <v>347</v>
      </c>
      <c r="L151" s="2">
        <v>570</v>
      </c>
      <c r="M151" s="2">
        <v>0</v>
      </c>
      <c r="N151" s="2">
        <v>1534</v>
      </c>
    </row>
    <row r="152" spans="1:14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2">
        <v>0</v>
      </c>
      <c r="F152" s="2">
        <v>13</v>
      </c>
      <c r="G152" s="2">
        <v>1</v>
      </c>
      <c r="H152" s="2">
        <v>0</v>
      </c>
      <c r="I152" s="2">
        <v>18</v>
      </c>
      <c r="J152" s="2">
        <v>18</v>
      </c>
      <c r="K152" s="2">
        <v>132</v>
      </c>
      <c r="L152" s="2">
        <v>0</v>
      </c>
      <c r="M152" s="2">
        <v>0</v>
      </c>
      <c r="N152" s="2">
        <v>182</v>
      </c>
    </row>
    <row r="153" spans="1:14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2">
        <v>0</v>
      </c>
      <c r="F153" s="2">
        <v>170</v>
      </c>
      <c r="G153" s="2">
        <v>1</v>
      </c>
      <c r="H153" s="2">
        <v>4</v>
      </c>
      <c r="I153" s="2">
        <v>89</v>
      </c>
      <c r="J153" s="2">
        <v>83</v>
      </c>
      <c r="K153" s="2">
        <v>111</v>
      </c>
      <c r="L153" s="2">
        <v>11</v>
      </c>
      <c r="M153" s="2">
        <v>0</v>
      </c>
      <c r="N153" s="2">
        <v>469</v>
      </c>
    </row>
    <row r="154" spans="1:14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2">
        <v>0</v>
      </c>
      <c r="F154" s="2">
        <v>708</v>
      </c>
      <c r="G154" s="2">
        <v>1</v>
      </c>
      <c r="H154" s="2">
        <v>18</v>
      </c>
      <c r="I154" s="2">
        <v>246</v>
      </c>
      <c r="J154" s="2">
        <v>186</v>
      </c>
      <c r="K154" s="2">
        <v>159</v>
      </c>
      <c r="L154" s="2">
        <v>27</v>
      </c>
      <c r="M154" s="2">
        <v>0</v>
      </c>
      <c r="N154" s="2">
        <v>1345</v>
      </c>
    </row>
    <row r="155" spans="1:14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2">
        <v>0</v>
      </c>
      <c r="F155" s="2">
        <v>1203</v>
      </c>
      <c r="G155" s="2">
        <v>3</v>
      </c>
      <c r="H155" s="2">
        <v>40</v>
      </c>
      <c r="I155" s="2">
        <v>307</v>
      </c>
      <c r="J155" s="2">
        <v>141</v>
      </c>
      <c r="K155" s="2">
        <v>139</v>
      </c>
      <c r="L155" s="2">
        <v>221</v>
      </c>
      <c r="M155" s="2">
        <v>0</v>
      </c>
      <c r="N155" s="2">
        <v>2054</v>
      </c>
    </row>
    <row r="156" spans="1:14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2">
        <v>0</v>
      </c>
      <c r="F156" s="2">
        <v>479</v>
      </c>
      <c r="G156" s="2">
        <v>5</v>
      </c>
      <c r="H156" s="2">
        <v>9</v>
      </c>
      <c r="I156" s="2">
        <v>120</v>
      </c>
      <c r="J156" s="2">
        <v>127</v>
      </c>
      <c r="K156" s="2">
        <v>97</v>
      </c>
      <c r="L156" s="2">
        <v>28</v>
      </c>
      <c r="M156" s="2">
        <v>0</v>
      </c>
      <c r="N156" s="2">
        <v>865</v>
      </c>
    </row>
    <row r="157" spans="1:14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2">
        <v>0</v>
      </c>
      <c r="F157" s="2">
        <v>93</v>
      </c>
      <c r="G157" s="2">
        <v>0</v>
      </c>
      <c r="H157" s="2">
        <v>0</v>
      </c>
      <c r="I157" s="2">
        <v>15</v>
      </c>
      <c r="J157" s="2">
        <v>14</v>
      </c>
      <c r="K157" s="2">
        <v>109</v>
      </c>
      <c r="L157" s="2">
        <v>21</v>
      </c>
      <c r="M157" s="2">
        <v>0</v>
      </c>
      <c r="N157" s="2">
        <v>252</v>
      </c>
    </row>
    <row r="158" spans="1:14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2">
        <v>10</v>
      </c>
      <c r="F158" s="2">
        <v>3286</v>
      </c>
      <c r="G158" s="2">
        <v>39</v>
      </c>
      <c r="H158" s="2">
        <v>269</v>
      </c>
      <c r="I158" s="2">
        <v>1965</v>
      </c>
      <c r="J158" s="2">
        <v>1890</v>
      </c>
      <c r="K158" s="2">
        <v>795</v>
      </c>
      <c r="L158" s="2">
        <v>465</v>
      </c>
      <c r="M158" s="2">
        <v>0</v>
      </c>
      <c r="N158" s="2">
        <v>8719</v>
      </c>
    </row>
    <row r="159" spans="1:14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2">
        <v>13</v>
      </c>
      <c r="F159" s="2">
        <v>16</v>
      </c>
      <c r="G159" s="2">
        <v>1</v>
      </c>
      <c r="H159" s="2">
        <v>0</v>
      </c>
      <c r="I159" s="2">
        <v>20</v>
      </c>
      <c r="J159" s="2">
        <v>25</v>
      </c>
      <c r="K159" s="2">
        <v>168</v>
      </c>
      <c r="L159" s="2">
        <v>3</v>
      </c>
      <c r="M159" s="2">
        <v>0</v>
      </c>
      <c r="N159" s="2">
        <v>246</v>
      </c>
    </row>
    <row r="160" spans="1:14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2">
        <v>0</v>
      </c>
      <c r="F160" s="2">
        <v>43</v>
      </c>
      <c r="G160" s="2">
        <v>2</v>
      </c>
      <c r="H160" s="2">
        <v>0</v>
      </c>
      <c r="I160" s="2">
        <v>63</v>
      </c>
      <c r="J160" s="2">
        <v>66</v>
      </c>
      <c r="K160" s="2">
        <v>119</v>
      </c>
      <c r="L160" s="2">
        <v>76</v>
      </c>
      <c r="M160" s="2">
        <v>0</v>
      </c>
      <c r="N160" s="2">
        <v>369</v>
      </c>
    </row>
    <row r="161" spans="1:14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2">
        <v>36</v>
      </c>
      <c r="F161" s="2">
        <v>335</v>
      </c>
      <c r="G161" s="2">
        <v>0</v>
      </c>
      <c r="H161" s="2">
        <v>35</v>
      </c>
      <c r="I161" s="2">
        <v>163</v>
      </c>
      <c r="J161" s="2">
        <v>177</v>
      </c>
      <c r="K161" s="2">
        <v>140</v>
      </c>
      <c r="L161" s="2">
        <v>25</v>
      </c>
      <c r="M161" s="2">
        <v>0</v>
      </c>
      <c r="N161" s="2">
        <v>911</v>
      </c>
    </row>
    <row r="162" spans="1:14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2">
        <v>0</v>
      </c>
      <c r="F162" s="2">
        <v>1913</v>
      </c>
      <c r="G162" s="2">
        <v>147</v>
      </c>
      <c r="H162" s="2">
        <v>105</v>
      </c>
      <c r="I162" s="2">
        <v>982</v>
      </c>
      <c r="J162" s="2">
        <v>603</v>
      </c>
      <c r="K162" s="2">
        <v>280</v>
      </c>
      <c r="L162" s="2">
        <v>13</v>
      </c>
      <c r="M162" s="2">
        <v>0</v>
      </c>
      <c r="N162" s="2">
        <v>4043</v>
      </c>
    </row>
    <row r="163" spans="1:14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2">
        <v>0</v>
      </c>
      <c r="F163" s="2">
        <v>10</v>
      </c>
      <c r="G163" s="2">
        <v>1</v>
      </c>
      <c r="H163" s="2">
        <v>0</v>
      </c>
      <c r="I163" s="2">
        <v>44</v>
      </c>
      <c r="J163" s="2">
        <v>34</v>
      </c>
      <c r="K163" s="2">
        <v>92</v>
      </c>
      <c r="L163" s="2">
        <v>11</v>
      </c>
      <c r="M163" s="2">
        <v>0</v>
      </c>
      <c r="N163" s="2">
        <v>192</v>
      </c>
    </row>
    <row r="164" spans="1:14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2">
        <v>0</v>
      </c>
      <c r="F164" s="2">
        <v>1683</v>
      </c>
      <c r="G164" s="2">
        <v>3</v>
      </c>
      <c r="H164" s="2">
        <v>17</v>
      </c>
      <c r="I164" s="2">
        <v>284</v>
      </c>
      <c r="J164" s="2">
        <v>280</v>
      </c>
      <c r="K164" s="2">
        <v>310</v>
      </c>
      <c r="L164" s="2">
        <v>96</v>
      </c>
      <c r="M164" s="2">
        <v>0</v>
      </c>
      <c r="N164" s="2">
        <v>2673</v>
      </c>
    </row>
    <row r="165" spans="1:14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2">
        <v>0</v>
      </c>
      <c r="F165" s="2">
        <v>39</v>
      </c>
      <c r="G165" s="2">
        <v>1</v>
      </c>
      <c r="H165" s="2">
        <v>3</v>
      </c>
      <c r="I165" s="2">
        <v>17</v>
      </c>
      <c r="J165" s="2">
        <v>28</v>
      </c>
      <c r="K165" s="2">
        <v>159</v>
      </c>
      <c r="L165" s="2">
        <v>12</v>
      </c>
      <c r="M165" s="2">
        <v>0</v>
      </c>
      <c r="N165" s="2">
        <v>259</v>
      </c>
    </row>
    <row r="166" spans="1:14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2">
        <v>0</v>
      </c>
      <c r="F166" s="2">
        <v>286</v>
      </c>
      <c r="G166" s="2">
        <v>6</v>
      </c>
      <c r="H166" s="2">
        <v>15</v>
      </c>
      <c r="I166" s="2">
        <v>167</v>
      </c>
      <c r="J166" s="2">
        <v>90</v>
      </c>
      <c r="K166" s="2">
        <v>198</v>
      </c>
      <c r="L166" s="2">
        <v>13</v>
      </c>
      <c r="M166" s="2">
        <v>0</v>
      </c>
      <c r="N166" s="2">
        <v>775</v>
      </c>
    </row>
    <row r="167" spans="1:14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2">
        <v>0</v>
      </c>
      <c r="F167" s="2">
        <v>165</v>
      </c>
      <c r="G167" s="2">
        <v>0</v>
      </c>
      <c r="H167" s="2">
        <v>0</v>
      </c>
      <c r="I167" s="2">
        <v>25</v>
      </c>
      <c r="J167" s="2">
        <v>8</v>
      </c>
      <c r="K167" s="2">
        <v>164</v>
      </c>
      <c r="L167" s="2">
        <v>11</v>
      </c>
      <c r="M167" s="2">
        <v>0</v>
      </c>
      <c r="N167" s="2">
        <v>373</v>
      </c>
    </row>
    <row r="168" spans="1:14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2">
        <v>0</v>
      </c>
      <c r="F168" s="2">
        <v>369</v>
      </c>
      <c r="G168" s="2">
        <v>3</v>
      </c>
      <c r="H168" s="2">
        <v>3</v>
      </c>
      <c r="I168" s="2">
        <v>83</v>
      </c>
      <c r="J168" s="2">
        <v>69</v>
      </c>
      <c r="K168" s="2">
        <v>167</v>
      </c>
      <c r="L168" s="2">
        <v>15</v>
      </c>
      <c r="M168" s="2">
        <v>0</v>
      </c>
      <c r="N168" s="2">
        <v>709</v>
      </c>
    </row>
    <row r="169" spans="1:14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2">
        <v>0</v>
      </c>
      <c r="F169" s="2">
        <v>580</v>
      </c>
      <c r="G169" s="2">
        <v>4</v>
      </c>
      <c r="H169" s="2">
        <v>15</v>
      </c>
      <c r="I169" s="2">
        <v>244</v>
      </c>
      <c r="J169" s="2">
        <v>177</v>
      </c>
      <c r="K169" s="2">
        <v>202</v>
      </c>
      <c r="L169" s="2">
        <v>15</v>
      </c>
      <c r="M169" s="2">
        <v>0</v>
      </c>
      <c r="N169" s="2">
        <v>1237</v>
      </c>
    </row>
    <row r="170" spans="1:14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2">
        <v>0</v>
      </c>
      <c r="F170" s="2">
        <v>599</v>
      </c>
      <c r="G170" s="2">
        <v>5</v>
      </c>
      <c r="H170" s="2">
        <v>16</v>
      </c>
      <c r="I170" s="2">
        <v>183</v>
      </c>
      <c r="J170" s="2">
        <v>415</v>
      </c>
      <c r="K170" s="2">
        <v>261</v>
      </c>
      <c r="L170" s="2">
        <v>709</v>
      </c>
      <c r="M170" s="2">
        <v>0</v>
      </c>
      <c r="N170" s="2">
        <v>2188</v>
      </c>
    </row>
    <row r="171" spans="1:14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2">
        <v>0</v>
      </c>
      <c r="F171" s="2">
        <v>174</v>
      </c>
      <c r="G171" s="2">
        <v>5</v>
      </c>
      <c r="H171" s="2">
        <v>2</v>
      </c>
      <c r="I171" s="2">
        <v>121</v>
      </c>
      <c r="J171" s="2">
        <v>96</v>
      </c>
      <c r="K171" s="2">
        <v>182</v>
      </c>
      <c r="L171" s="2">
        <v>120</v>
      </c>
      <c r="M171" s="2">
        <v>0</v>
      </c>
      <c r="N171" s="2">
        <v>700</v>
      </c>
    </row>
    <row r="172" spans="1:14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2">
        <v>36</v>
      </c>
      <c r="F172" s="2">
        <v>2834</v>
      </c>
      <c r="G172" s="2">
        <v>59</v>
      </c>
      <c r="H172" s="2">
        <v>18</v>
      </c>
      <c r="I172" s="2">
        <v>356</v>
      </c>
      <c r="J172" s="2">
        <v>341</v>
      </c>
      <c r="K172" s="2">
        <v>327</v>
      </c>
      <c r="L172" s="2">
        <v>3</v>
      </c>
      <c r="M172" s="2">
        <v>0</v>
      </c>
      <c r="N172" s="2">
        <v>3974</v>
      </c>
    </row>
    <row r="173" spans="1:14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2">
        <v>13</v>
      </c>
      <c r="F173" s="2">
        <v>106</v>
      </c>
      <c r="G173" s="2">
        <v>0</v>
      </c>
      <c r="H173" s="2">
        <v>0</v>
      </c>
      <c r="I173" s="2">
        <v>24</v>
      </c>
      <c r="J173" s="2">
        <v>5</v>
      </c>
      <c r="K173" s="2">
        <v>90</v>
      </c>
      <c r="L173" s="2">
        <v>0</v>
      </c>
      <c r="M173" s="2">
        <v>0</v>
      </c>
      <c r="N173" s="2">
        <v>238</v>
      </c>
    </row>
    <row r="174" spans="1:14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2">
        <v>8</v>
      </c>
      <c r="F174" s="2">
        <v>2383</v>
      </c>
      <c r="G174" s="2">
        <v>46</v>
      </c>
      <c r="H174" s="2">
        <v>59</v>
      </c>
      <c r="I174" s="2">
        <v>893</v>
      </c>
      <c r="J174" s="2">
        <v>900</v>
      </c>
      <c r="K174" s="2">
        <v>1119</v>
      </c>
      <c r="L174" s="2">
        <v>390</v>
      </c>
      <c r="M174" s="2">
        <v>0</v>
      </c>
      <c r="N174" s="2">
        <v>5798</v>
      </c>
    </row>
    <row r="175" spans="1:14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2">
        <v>0</v>
      </c>
      <c r="F175" s="2">
        <v>382</v>
      </c>
      <c r="G175" s="2">
        <v>6</v>
      </c>
      <c r="H175" s="2">
        <v>8</v>
      </c>
      <c r="I175" s="2">
        <v>86</v>
      </c>
      <c r="J175" s="2">
        <v>66</v>
      </c>
      <c r="K175" s="2">
        <v>72</v>
      </c>
      <c r="L175" s="2">
        <v>21</v>
      </c>
      <c r="M175" s="2">
        <v>0</v>
      </c>
      <c r="N175" s="2">
        <v>641</v>
      </c>
    </row>
    <row r="176" spans="1:14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2">
        <v>0</v>
      </c>
      <c r="F176" s="2">
        <v>66</v>
      </c>
      <c r="G176" s="2">
        <v>3</v>
      </c>
      <c r="H176" s="2">
        <v>6</v>
      </c>
      <c r="I176" s="2">
        <v>74</v>
      </c>
      <c r="J176" s="2">
        <v>13</v>
      </c>
      <c r="K176" s="2">
        <v>96</v>
      </c>
      <c r="L176" s="2">
        <v>5</v>
      </c>
      <c r="M176" s="2">
        <v>0</v>
      </c>
      <c r="N176" s="2">
        <v>263</v>
      </c>
    </row>
    <row r="177" spans="1:14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2">
        <v>4</v>
      </c>
      <c r="F177" s="2">
        <v>904</v>
      </c>
      <c r="G177" s="2">
        <v>0</v>
      </c>
      <c r="H177" s="2">
        <v>760</v>
      </c>
      <c r="I177" s="2">
        <v>247</v>
      </c>
      <c r="J177" s="2">
        <v>289</v>
      </c>
      <c r="K177" s="2">
        <v>306</v>
      </c>
      <c r="L177" s="2">
        <v>19</v>
      </c>
      <c r="M177" s="2">
        <v>0</v>
      </c>
      <c r="N177" s="2">
        <v>2529</v>
      </c>
    </row>
    <row r="178" spans="1:14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2">
        <v>88</v>
      </c>
      <c r="F178" s="2">
        <v>2453</v>
      </c>
      <c r="G178" s="2">
        <v>3</v>
      </c>
      <c r="H178" s="2">
        <v>40</v>
      </c>
      <c r="I178" s="2">
        <v>311</v>
      </c>
      <c r="J178" s="2">
        <v>267</v>
      </c>
      <c r="K178" s="2">
        <v>249</v>
      </c>
      <c r="L178" s="2">
        <v>1524</v>
      </c>
      <c r="M178" s="2">
        <v>0</v>
      </c>
      <c r="N178" s="2">
        <v>4935</v>
      </c>
    </row>
    <row r="179" spans="1:14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2">
        <v>0</v>
      </c>
      <c r="F179" s="2">
        <v>0</v>
      </c>
      <c r="G179" s="2">
        <v>0</v>
      </c>
      <c r="H179" s="2">
        <v>1</v>
      </c>
      <c r="I179" s="2">
        <v>34</v>
      </c>
      <c r="J179" s="2">
        <v>8</v>
      </c>
      <c r="K179" s="2">
        <v>70</v>
      </c>
      <c r="L179" s="2">
        <v>15</v>
      </c>
      <c r="M179" s="2">
        <v>0</v>
      </c>
      <c r="N179" s="2">
        <v>128</v>
      </c>
    </row>
    <row r="180" spans="1:14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2">
        <v>15</v>
      </c>
      <c r="F180" s="2">
        <v>2057</v>
      </c>
      <c r="G180" s="2">
        <v>22</v>
      </c>
      <c r="H180" s="2">
        <v>93</v>
      </c>
      <c r="I180" s="2">
        <v>951</v>
      </c>
      <c r="J180" s="2">
        <v>777</v>
      </c>
      <c r="K180" s="2">
        <v>418</v>
      </c>
      <c r="L180" s="2">
        <v>127</v>
      </c>
      <c r="M180" s="2">
        <v>0</v>
      </c>
      <c r="N180" s="2">
        <v>4460</v>
      </c>
    </row>
    <row r="181" spans="1:14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2">
        <v>0</v>
      </c>
      <c r="F181" s="2">
        <v>1061</v>
      </c>
      <c r="G181" s="2">
        <v>16</v>
      </c>
      <c r="H181" s="2">
        <v>249</v>
      </c>
      <c r="I181" s="2">
        <v>490</v>
      </c>
      <c r="J181" s="2">
        <v>541</v>
      </c>
      <c r="K181" s="2">
        <v>539</v>
      </c>
      <c r="L181" s="2">
        <v>32</v>
      </c>
      <c r="M181" s="2">
        <v>0</v>
      </c>
      <c r="N181" s="2">
        <v>2928</v>
      </c>
    </row>
    <row r="182" spans="1:14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2">
        <v>0</v>
      </c>
      <c r="F182" s="2">
        <v>60</v>
      </c>
      <c r="G182" s="2">
        <v>0</v>
      </c>
      <c r="H182" s="2">
        <v>15</v>
      </c>
      <c r="I182" s="2">
        <v>181</v>
      </c>
      <c r="J182" s="2">
        <v>97</v>
      </c>
      <c r="K182" s="2">
        <v>154</v>
      </c>
      <c r="L182" s="2">
        <v>13</v>
      </c>
      <c r="M182" s="2">
        <v>0</v>
      </c>
      <c r="N182" s="2">
        <v>520</v>
      </c>
    </row>
    <row r="183" spans="1:14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2">
        <v>0</v>
      </c>
      <c r="F183" s="2">
        <v>5</v>
      </c>
      <c r="G183" s="2">
        <v>0</v>
      </c>
      <c r="H183" s="2">
        <v>0</v>
      </c>
      <c r="I183" s="2">
        <v>14</v>
      </c>
      <c r="J183" s="2">
        <v>61</v>
      </c>
      <c r="K183" s="2">
        <v>99</v>
      </c>
      <c r="L183" s="2">
        <v>38</v>
      </c>
      <c r="M183" s="2">
        <v>0</v>
      </c>
      <c r="N183" s="2">
        <v>217</v>
      </c>
    </row>
    <row r="184" spans="1:14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2">
        <v>0</v>
      </c>
      <c r="F184" s="2">
        <v>4</v>
      </c>
      <c r="G184" s="2">
        <v>0</v>
      </c>
      <c r="H184" s="2">
        <v>1</v>
      </c>
      <c r="I184" s="2">
        <v>17</v>
      </c>
      <c r="J184" s="2">
        <v>2</v>
      </c>
      <c r="K184" s="2">
        <v>73</v>
      </c>
      <c r="L184" s="2">
        <v>2</v>
      </c>
      <c r="M184" s="2">
        <v>0</v>
      </c>
      <c r="N184" s="2">
        <v>99</v>
      </c>
    </row>
    <row r="185" spans="1:14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2">
        <v>0</v>
      </c>
      <c r="F185" s="2">
        <v>0</v>
      </c>
      <c r="G185" s="2">
        <v>0</v>
      </c>
      <c r="H185" s="2">
        <v>0</v>
      </c>
      <c r="I185" s="2">
        <v>3</v>
      </c>
      <c r="J185" s="2">
        <v>5</v>
      </c>
      <c r="K185" s="2">
        <v>110</v>
      </c>
      <c r="L185" s="2">
        <v>115</v>
      </c>
      <c r="M185" s="2">
        <v>0</v>
      </c>
      <c r="N185" s="2">
        <v>233</v>
      </c>
    </row>
    <row r="186" spans="1:14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2">
        <v>46</v>
      </c>
      <c r="F186" s="2">
        <v>2353</v>
      </c>
      <c r="G186" s="2">
        <v>38</v>
      </c>
      <c r="H186" s="2">
        <v>1926</v>
      </c>
      <c r="I186" s="2">
        <v>3002</v>
      </c>
      <c r="J186" s="2">
        <v>3170</v>
      </c>
      <c r="K186" s="2">
        <v>1869</v>
      </c>
      <c r="L186" s="2">
        <v>131</v>
      </c>
      <c r="M186" s="2">
        <v>0</v>
      </c>
      <c r="N186" s="2">
        <v>12535</v>
      </c>
    </row>
    <row r="187" spans="1:14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2">
        <v>0</v>
      </c>
      <c r="F187" s="2">
        <v>524</v>
      </c>
      <c r="G187" s="2">
        <v>4</v>
      </c>
      <c r="H187" s="2">
        <v>8</v>
      </c>
      <c r="I187" s="2">
        <v>86</v>
      </c>
      <c r="J187" s="2">
        <v>72</v>
      </c>
      <c r="K187" s="2">
        <v>160</v>
      </c>
      <c r="L187" s="2">
        <v>93</v>
      </c>
      <c r="M187" s="2">
        <v>0</v>
      </c>
      <c r="N187" s="2">
        <v>947</v>
      </c>
    </row>
    <row r="188" spans="1:14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2">
        <v>0</v>
      </c>
      <c r="F188" s="2">
        <v>95</v>
      </c>
      <c r="G188" s="2">
        <v>0</v>
      </c>
      <c r="H188" s="2">
        <v>4</v>
      </c>
      <c r="I188" s="2">
        <v>6</v>
      </c>
      <c r="J188" s="2">
        <v>3</v>
      </c>
      <c r="K188" s="2">
        <v>146</v>
      </c>
      <c r="L188" s="2">
        <v>12</v>
      </c>
      <c r="M188" s="2">
        <v>0</v>
      </c>
      <c r="N188" s="2">
        <v>266</v>
      </c>
    </row>
    <row r="189" spans="1:14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2">
        <v>2</v>
      </c>
      <c r="F189" s="2">
        <v>195</v>
      </c>
      <c r="G189" s="2">
        <v>4</v>
      </c>
      <c r="H189" s="2">
        <v>0</v>
      </c>
      <c r="I189" s="2">
        <v>639</v>
      </c>
      <c r="J189" s="2">
        <v>351</v>
      </c>
      <c r="K189" s="2">
        <v>285</v>
      </c>
      <c r="L189" s="2">
        <v>35</v>
      </c>
      <c r="M189" s="2">
        <v>0</v>
      </c>
      <c r="N189" s="2">
        <v>1511</v>
      </c>
    </row>
    <row r="190" spans="1:14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2">
        <v>19</v>
      </c>
      <c r="F190" s="2">
        <v>590</v>
      </c>
      <c r="G190" s="2">
        <v>5</v>
      </c>
      <c r="H190" s="2">
        <v>31</v>
      </c>
      <c r="I190" s="2">
        <v>406</v>
      </c>
      <c r="J190" s="2">
        <v>271</v>
      </c>
      <c r="K190" s="2">
        <v>338</v>
      </c>
      <c r="L190" s="2">
        <v>430</v>
      </c>
      <c r="M190" s="2">
        <v>0</v>
      </c>
      <c r="N190" s="2">
        <v>2090</v>
      </c>
    </row>
    <row r="191" spans="1:14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2">
        <v>0</v>
      </c>
      <c r="F191" s="2">
        <v>2</v>
      </c>
      <c r="G191" s="2">
        <v>0</v>
      </c>
      <c r="H191" s="2">
        <v>0</v>
      </c>
      <c r="I191" s="2">
        <v>48</v>
      </c>
      <c r="J191" s="2">
        <v>9</v>
      </c>
      <c r="K191" s="2">
        <v>120</v>
      </c>
      <c r="L191" s="2">
        <v>24</v>
      </c>
      <c r="M191" s="2">
        <v>0</v>
      </c>
      <c r="N191" s="2">
        <v>203</v>
      </c>
    </row>
    <row r="192" spans="1:14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2">
        <v>0</v>
      </c>
      <c r="F192" s="2">
        <v>132</v>
      </c>
      <c r="G192" s="2">
        <v>0</v>
      </c>
      <c r="H192" s="2">
        <v>0</v>
      </c>
      <c r="I192" s="2">
        <v>75</v>
      </c>
      <c r="J192" s="2">
        <v>34</v>
      </c>
      <c r="K192" s="2">
        <v>187</v>
      </c>
      <c r="L192" s="2">
        <v>0</v>
      </c>
      <c r="M192" s="2">
        <v>0</v>
      </c>
      <c r="N192" s="2">
        <v>428</v>
      </c>
    </row>
    <row r="193" spans="1:14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2">
        <v>0</v>
      </c>
      <c r="F193" s="2">
        <v>147</v>
      </c>
      <c r="G193" s="2">
        <v>0</v>
      </c>
      <c r="H193" s="2">
        <v>0</v>
      </c>
      <c r="I193" s="2">
        <v>69</v>
      </c>
      <c r="J193" s="2">
        <v>60</v>
      </c>
      <c r="K193" s="2">
        <v>194</v>
      </c>
      <c r="L193" s="2">
        <v>32</v>
      </c>
      <c r="M193" s="2">
        <v>0</v>
      </c>
      <c r="N193" s="2">
        <v>502</v>
      </c>
    </row>
    <row r="194" spans="1:14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2">
        <v>1</v>
      </c>
      <c r="F194" s="2">
        <v>157</v>
      </c>
      <c r="G194" s="2">
        <v>45</v>
      </c>
      <c r="H194" s="2">
        <v>0</v>
      </c>
      <c r="I194" s="2">
        <v>154</v>
      </c>
      <c r="J194" s="2">
        <v>184</v>
      </c>
      <c r="K194" s="2">
        <v>182</v>
      </c>
      <c r="L194" s="2">
        <v>12</v>
      </c>
      <c r="M194" s="2">
        <v>0</v>
      </c>
      <c r="N194" s="2">
        <v>735</v>
      </c>
    </row>
    <row r="195" spans="1:14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2">
        <v>0</v>
      </c>
      <c r="F195" s="2">
        <v>105</v>
      </c>
      <c r="G195" s="2">
        <v>0</v>
      </c>
      <c r="H195" s="2">
        <v>0</v>
      </c>
      <c r="I195" s="2">
        <v>104</v>
      </c>
      <c r="J195" s="2">
        <v>108</v>
      </c>
      <c r="K195" s="2">
        <v>153</v>
      </c>
      <c r="L195" s="2">
        <v>0</v>
      </c>
      <c r="M195" s="2">
        <v>0</v>
      </c>
      <c r="N195" s="2">
        <v>470</v>
      </c>
    </row>
    <row r="196" spans="1:14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2">
        <v>0</v>
      </c>
      <c r="F196" s="2">
        <v>321</v>
      </c>
      <c r="G196" s="2">
        <v>13</v>
      </c>
      <c r="H196" s="2">
        <v>5</v>
      </c>
      <c r="I196" s="2">
        <v>479</v>
      </c>
      <c r="J196" s="2">
        <v>897</v>
      </c>
      <c r="K196" s="2">
        <v>490</v>
      </c>
      <c r="L196" s="2">
        <v>101</v>
      </c>
      <c r="M196" s="2">
        <v>0</v>
      </c>
      <c r="N196" s="2">
        <v>2306</v>
      </c>
    </row>
    <row r="197" spans="1:14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2">
        <v>0</v>
      </c>
      <c r="F197" s="2">
        <v>74</v>
      </c>
      <c r="G197" s="2">
        <v>82</v>
      </c>
      <c r="H197" s="2">
        <v>0</v>
      </c>
      <c r="I197" s="2">
        <v>64</v>
      </c>
      <c r="J197" s="2">
        <v>64</v>
      </c>
      <c r="K197" s="2">
        <v>88</v>
      </c>
      <c r="L197" s="2">
        <v>1</v>
      </c>
      <c r="M197" s="2">
        <v>0</v>
      </c>
      <c r="N197" s="2">
        <v>373</v>
      </c>
    </row>
    <row r="198" spans="1:14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2">
        <v>0</v>
      </c>
      <c r="F198" s="2">
        <v>129</v>
      </c>
      <c r="G198" s="2">
        <v>3</v>
      </c>
      <c r="H198" s="2">
        <v>0</v>
      </c>
      <c r="I198" s="2">
        <v>166</v>
      </c>
      <c r="J198" s="2">
        <v>51</v>
      </c>
      <c r="K198" s="2">
        <v>172</v>
      </c>
      <c r="L198" s="2">
        <v>8</v>
      </c>
      <c r="M198" s="2">
        <v>0</v>
      </c>
      <c r="N198" s="2">
        <v>529</v>
      </c>
    </row>
    <row r="199" spans="1:14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2">
        <v>5</v>
      </c>
      <c r="F199" s="2">
        <v>1372</v>
      </c>
      <c r="G199" s="2">
        <v>92</v>
      </c>
      <c r="H199" s="2">
        <v>22</v>
      </c>
      <c r="I199" s="2">
        <v>641</v>
      </c>
      <c r="J199" s="2">
        <v>407</v>
      </c>
      <c r="K199" s="2">
        <v>261</v>
      </c>
      <c r="L199" s="2">
        <v>22</v>
      </c>
      <c r="M199" s="2">
        <v>0</v>
      </c>
      <c r="N199" s="2">
        <v>2822</v>
      </c>
    </row>
    <row r="200" spans="1:14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2">
        <v>0</v>
      </c>
      <c r="F200" s="2">
        <v>303</v>
      </c>
      <c r="G200" s="2">
        <v>1</v>
      </c>
      <c r="H200" s="2">
        <v>1</v>
      </c>
      <c r="I200" s="2">
        <v>22</v>
      </c>
      <c r="J200" s="2">
        <v>36</v>
      </c>
      <c r="K200" s="2">
        <v>97</v>
      </c>
      <c r="L200" s="2">
        <v>90</v>
      </c>
      <c r="M200" s="2">
        <v>0</v>
      </c>
      <c r="N200" s="2">
        <v>550</v>
      </c>
    </row>
    <row r="201" spans="1:14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2">
        <v>0</v>
      </c>
      <c r="F201" s="2">
        <v>86</v>
      </c>
      <c r="G201" s="2">
        <v>21</v>
      </c>
      <c r="H201" s="2">
        <v>1436</v>
      </c>
      <c r="I201" s="2">
        <v>139</v>
      </c>
      <c r="J201" s="2">
        <v>343</v>
      </c>
      <c r="K201" s="2">
        <v>151</v>
      </c>
      <c r="L201" s="2">
        <v>1</v>
      </c>
      <c r="M201" s="2">
        <v>0</v>
      </c>
      <c r="N201" s="2">
        <v>2177</v>
      </c>
    </row>
    <row r="202" spans="1:14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2">
        <v>0</v>
      </c>
      <c r="F202" s="2">
        <v>34</v>
      </c>
      <c r="G202" s="2">
        <v>0</v>
      </c>
      <c r="H202" s="2">
        <v>0</v>
      </c>
      <c r="I202" s="2">
        <v>35</v>
      </c>
      <c r="J202" s="2">
        <v>11</v>
      </c>
      <c r="K202" s="2">
        <v>83</v>
      </c>
      <c r="L202" s="2">
        <v>28</v>
      </c>
      <c r="M202" s="2">
        <v>0</v>
      </c>
      <c r="N202" s="2">
        <v>191</v>
      </c>
    </row>
    <row r="203" spans="1:14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2">
        <v>58</v>
      </c>
      <c r="F203" s="2">
        <v>5869</v>
      </c>
      <c r="G203" s="2">
        <v>23</v>
      </c>
      <c r="H203" s="2">
        <v>71</v>
      </c>
      <c r="I203" s="2">
        <v>1120</v>
      </c>
      <c r="J203" s="2">
        <v>1023</v>
      </c>
      <c r="K203" s="2">
        <v>422</v>
      </c>
      <c r="L203" s="2">
        <v>17</v>
      </c>
      <c r="M203" s="2">
        <v>0</v>
      </c>
      <c r="N203" s="2">
        <v>8603</v>
      </c>
    </row>
    <row r="204" spans="1:14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2">
        <v>2</v>
      </c>
      <c r="F204" s="2">
        <v>125</v>
      </c>
      <c r="G204" s="2">
        <v>6</v>
      </c>
      <c r="H204" s="2">
        <v>0</v>
      </c>
      <c r="I204" s="2">
        <v>63</v>
      </c>
      <c r="J204" s="2">
        <v>133</v>
      </c>
      <c r="K204" s="2">
        <v>190</v>
      </c>
      <c r="L204" s="2">
        <v>120</v>
      </c>
      <c r="M204" s="2">
        <v>0</v>
      </c>
      <c r="N204" s="2">
        <v>639</v>
      </c>
    </row>
    <row r="205" spans="1:14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2">
        <v>0</v>
      </c>
      <c r="F205" s="2">
        <v>246</v>
      </c>
      <c r="G205" s="2">
        <v>2</v>
      </c>
      <c r="H205" s="2">
        <v>7</v>
      </c>
      <c r="I205" s="2">
        <v>72</v>
      </c>
      <c r="J205" s="2">
        <v>35</v>
      </c>
      <c r="K205" s="2">
        <v>107</v>
      </c>
      <c r="L205" s="2">
        <v>105</v>
      </c>
      <c r="M205" s="2">
        <v>0</v>
      </c>
      <c r="N205" s="2">
        <v>574</v>
      </c>
    </row>
    <row r="206" spans="1:14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2">
        <v>10</v>
      </c>
      <c r="F206" s="2">
        <v>377</v>
      </c>
      <c r="G206" s="2">
        <v>8</v>
      </c>
      <c r="H206" s="2">
        <v>10</v>
      </c>
      <c r="I206" s="2">
        <v>274</v>
      </c>
      <c r="J206" s="2">
        <v>513</v>
      </c>
      <c r="K206" s="2">
        <v>240</v>
      </c>
      <c r="L206" s="2">
        <v>125</v>
      </c>
      <c r="M206" s="2">
        <v>0</v>
      </c>
      <c r="N206" s="2">
        <v>1557</v>
      </c>
    </row>
    <row r="207" spans="1:14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2">
        <v>0</v>
      </c>
      <c r="F207" s="2">
        <v>505</v>
      </c>
      <c r="G207" s="2">
        <v>16</v>
      </c>
      <c r="H207" s="2">
        <v>50</v>
      </c>
      <c r="I207" s="2">
        <v>413</v>
      </c>
      <c r="J207" s="2">
        <v>466</v>
      </c>
      <c r="K207" s="2">
        <v>279</v>
      </c>
      <c r="L207" s="2">
        <v>130</v>
      </c>
      <c r="M207" s="2">
        <v>0</v>
      </c>
      <c r="N207" s="2">
        <v>1859</v>
      </c>
    </row>
    <row r="208" spans="1:14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2">
        <v>19</v>
      </c>
      <c r="F208" s="2">
        <v>1738</v>
      </c>
      <c r="G208" s="2">
        <v>13</v>
      </c>
      <c r="H208" s="2">
        <v>13</v>
      </c>
      <c r="I208" s="2">
        <v>771</v>
      </c>
      <c r="J208" s="2">
        <v>1017</v>
      </c>
      <c r="K208" s="2">
        <v>522</v>
      </c>
      <c r="L208" s="2">
        <v>109</v>
      </c>
      <c r="M208" s="2">
        <v>0</v>
      </c>
      <c r="N208" s="2">
        <v>4202</v>
      </c>
    </row>
    <row r="209" spans="1:14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2">
        <v>12</v>
      </c>
      <c r="F209" s="2">
        <v>1439</v>
      </c>
      <c r="G209" s="2">
        <v>6</v>
      </c>
      <c r="H209" s="2">
        <v>8</v>
      </c>
      <c r="I209" s="2">
        <v>287</v>
      </c>
      <c r="J209" s="2">
        <v>136</v>
      </c>
      <c r="K209" s="2">
        <v>207</v>
      </c>
      <c r="L209" s="2">
        <v>58</v>
      </c>
      <c r="M209" s="2">
        <v>0</v>
      </c>
      <c r="N209" s="2">
        <v>2153</v>
      </c>
    </row>
    <row r="210" spans="1:14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2">
        <v>0</v>
      </c>
      <c r="F210" s="2">
        <v>321</v>
      </c>
      <c r="G210" s="2">
        <v>68</v>
      </c>
      <c r="H210" s="2">
        <v>14</v>
      </c>
      <c r="I210" s="2">
        <v>122</v>
      </c>
      <c r="J210" s="2">
        <v>90</v>
      </c>
      <c r="K210" s="2">
        <v>198</v>
      </c>
      <c r="L210" s="2">
        <v>1</v>
      </c>
      <c r="M210" s="2">
        <v>0</v>
      </c>
      <c r="N210" s="2">
        <v>814</v>
      </c>
    </row>
    <row r="211" spans="1:14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2">
        <v>0</v>
      </c>
      <c r="F211" s="2">
        <v>2</v>
      </c>
      <c r="G211" s="2">
        <v>0</v>
      </c>
      <c r="H211" s="2">
        <v>0</v>
      </c>
      <c r="I211" s="2">
        <v>13</v>
      </c>
      <c r="J211" s="2">
        <v>15</v>
      </c>
      <c r="K211" s="2">
        <v>92</v>
      </c>
      <c r="L211" s="2">
        <v>2</v>
      </c>
      <c r="M211" s="2">
        <v>0</v>
      </c>
      <c r="N211" s="2">
        <v>124</v>
      </c>
    </row>
    <row r="212" spans="1:14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2">
        <v>0</v>
      </c>
      <c r="F212" s="2">
        <v>2308</v>
      </c>
      <c r="G212" s="2">
        <v>8</v>
      </c>
      <c r="H212" s="2">
        <v>8</v>
      </c>
      <c r="I212" s="2">
        <v>385</v>
      </c>
      <c r="J212" s="2">
        <v>319</v>
      </c>
      <c r="K212" s="2">
        <v>301</v>
      </c>
      <c r="L212" s="2">
        <v>28</v>
      </c>
      <c r="M212" s="2">
        <v>0</v>
      </c>
      <c r="N212" s="2">
        <v>3357</v>
      </c>
    </row>
    <row r="213" spans="1:14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2">
        <v>0</v>
      </c>
      <c r="F213" s="2">
        <v>7</v>
      </c>
      <c r="G213" s="2">
        <v>0</v>
      </c>
      <c r="H213" s="2">
        <v>0</v>
      </c>
      <c r="I213" s="2">
        <v>27</v>
      </c>
      <c r="J213" s="2">
        <v>9</v>
      </c>
      <c r="K213" s="2">
        <v>146</v>
      </c>
      <c r="L213" s="2">
        <v>12</v>
      </c>
      <c r="M213" s="2">
        <v>0</v>
      </c>
      <c r="N213" s="2">
        <v>201</v>
      </c>
    </row>
    <row r="214" spans="1:14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2">
        <v>0</v>
      </c>
      <c r="F214" s="2">
        <v>35</v>
      </c>
      <c r="G214" s="2">
        <v>0</v>
      </c>
      <c r="H214" s="2">
        <v>0</v>
      </c>
      <c r="I214" s="2">
        <v>8</v>
      </c>
      <c r="J214" s="2">
        <v>6</v>
      </c>
      <c r="K214" s="2">
        <v>60</v>
      </c>
      <c r="L214" s="2">
        <v>1</v>
      </c>
      <c r="M214" s="2">
        <v>0</v>
      </c>
      <c r="N214" s="2">
        <v>110</v>
      </c>
    </row>
    <row r="215" spans="1:14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2">
        <v>0</v>
      </c>
      <c r="F215" s="2">
        <v>1214</v>
      </c>
      <c r="G215" s="2">
        <v>7</v>
      </c>
      <c r="H215" s="2">
        <v>53</v>
      </c>
      <c r="I215" s="2">
        <v>155</v>
      </c>
      <c r="J215" s="2">
        <v>207</v>
      </c>
      <c r="K215" s="2">
        <v>272</v>
      </c>
      <c r="L215" s="2">
        <v>8</v>
      </c>
      <c r="M215" s="2">
        <v>0</v>
      </c>
      <c r="N215" s="2">
        <v>1916</v>
      </c>
    </row>
    <row r="216" spans="1:14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2">
        <v>0</v>
      </c>
      <c r="F216" s="2">
        <v>63</v>
      </c>
      <c r="G216" s="2">
        <v>1</v>
      </c>
      <c r="H216" s="2">
        <v>0</v>
      </c>
      <c r="I216" s="2">
        <v>37</v>
      </c>
      <c r="J216" s="2">
        <v>36</v>
      </c>
      <c r="K216" s="2">
        <v>73</v>
      </c>
      <c r="L216" s="2">
        <v>35</v>
      </c>
      <c r="M216" s="2">
        <v>0</v>
      </c>
      <c r="N216" s="2">
        <v>245</v>
      </c>
    </row>
    <row r="217" spans="1:14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2">
        <v>5</v>
      </c>
      <c r="F217" s="2">
        <v>345</v>
      </c>
      <c r="G217" s="2">
        <v>2</v>
      </c>
      <c r="H217" s="2">
        <v>0</v>
      </c>
      <c r="I217" s="2">
        <v>57</v>
      </c>
      <c r="J217" s="2">
        <v>46</v>
      </c>
      <c r="K217" s="2">
        <v>187</v>
      </c>
      <c r="L217" s="2">
        <v>173</v>
      </c>
      <c r="M217" s="2">
        <v>0</v>
      </c>
      <c r="N217" s="2">
        <v>815</v>
      </c>
    </row>
    <row r="218" spans="1:14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2">
        <v>0</v>
      </c>
      <c r="F218" s="2">
        <v>286</v>
      </c>
      <c r="G218" s="2">
        <v>3</v>
      </c>
      <c r="H218" s="2">
        <v>114</v>
      </c>
      <c r="I218" s="2">
        <v>79</v>
      </c>
      <c r="J218" s="2">
        <v>78</v>
      </c>
      <c r="K218" s="2">
        <v>144</v>
      </c>
      <c r="L218" s="2">
        <v>15</v>
      </c>
      <c r="M218" s="2">
        <v>0</v>
      </c>
      <c r="N218" s="2">
        <v>719</v>
      </c>
    </row>
    <row r="219" spans="1:14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2">
        <v>0</v>
      </c>
      <c r="F219" s="2">
        <v>449</v>
      </c>
      <c r="G219" s="2">
        <v>2</v>
      </c>
      <c r="H219" s="2">
        <v>7</v>
      </c>
      <c r="I219" s="2">
        <v>99</v>
      </c>
      <c r="J219" s="2">
        <v>101</v>
      </c>
      <c r="K219" s="2">
        <v>138</v>
      </c>
      <c r="L219" s="2">
        <v>60</v>
      </c>
      <c r="M219" s="2">
        <v>0</v>
      </c>
      <c r="N219" s="2">
        <v>856</v>
      </c>
    </row>
    <row r="220" spans="1:14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2">
        <v>4</v>
      </c>
      <c r="F220" s="2">
        <v>6221</v>
      </c>
      <c r="G220" s="2">
        <v>189</v>
      </c>
      <c r="H220" s="2">
        <v>338</v>
      </c>
      <c r="I220" s="2">
        <v>3695</v>
      </c>
      <c r="J220" s="2">
        <v>5500</v>
      </c>
      <c r="K220" s="2">
        <v>1051</v>
      </c>
      <c r="L220" s="2">
        <v>177</v>
      </c>
      <c r="M220" s="2">
        <v>0</v>
      </c>
      <c r="N220" s="2">
        <v>17175</v>
      </c>
    </row>
    <row r="221" spans="1:14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2">
        <v>0</v>
      </c>
      <c r="F221" s="2">
        <v>1660</v>
      </c>
      <c r="G221" s="2">
        <v>3</v>
      </c>
      <c r="H221" s="2">
        <v>1</v>
      </c>
      <c r="I221" s="2">
        <v>193</v>
      </c>
      <c r="J221" s="2">
        <v>157</v>
      </c>
      <c r="K221" s="2">
        <v>210</v>
      </c>
      <c r="L221" s="2">
        <v>35</v>
      </c>
      <c r="M221" s="2">
        <v>0</v>
      </c>
      <c r="N221" s="2">
        <v>2259</v>
      </c>
    </row>
    <row r="222" spans="1:14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2">
        <v>0</v>
      </c>
      <c r="F222" s="2">
        <v>288</v>
      </c>
      <c r="G222" s="2">
        <v>2</v>
      </c>
      <c r="H222" s="2">
        <v>7</v>
      </c>
      <c r="I222" s="2">
        <v>100</v>
      </c>
      <c r="J222" s="2">
        <v>51</v>
      </c>
      <c r="K222" s="2">
        <v>118</v>
      </c>
      <c r="L222" s="2">
        <v>15</v>
      </c>
      <c r="M222" s="2">
        <v>0</v>
      </c>
      <c r="N222" s="2">
        <v>581</v>
      </c>
    </row>
    <row r="223" spans="1:14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2">
        <v>9</v>
      </c>
      <c r="F223" s="2">
        <v>6944</v>
      </c>
      <c r="G223" s="2">
        <v>58</v>
      </c>
      <c r="H223" s="2">
        <v>54</v>
      </c>
      <c r="I223" s="2">
        <v>1054</v>
      </c>
      <c r="J223" s="2">
        <v>2536</v>
      </c>
      <c r="K223" s="2">
        <v>941</v>
      </c>
      <c r="L223" s="2">
        <v>419</v>
      </c>
      <c r="M223" s="2">
        <v>0</v>
      </c>
      <c r="N223" s="2">
        <v>12015</v>
      </c>
    </row>
    <row r="224" spans="1:14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2">
        <v>0</v>
      </c>
      <c r="F224" s="2">
        <v>10</v>
      </c>
      <c r="G224" s="2">
        <v>0</v>
      </c>
      <c r="H224" s="2">
        <v>54</v>
      </c>
      <c r="I224" s="2">
        <v>10</v>
      </c>
      <c r="J224" s="2">
        <v>19</v>
      </c>
      <c r="K224" s="2">
        <v>126</v>
      </c>
      <c r="L224" s="2">
        <v>28</v>
      </c>
      <c r="M224" s="2">
        <v>0</v>
      </c>
      <c r="N224" s="2">
        <v>247</v>
      </c>
    </row>
    <row r="225" spans="1:14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2">
        <v>0</v>
      </c>
      <c r="F225" s="2">
        <v>63</v>
      </c>
      <c r="G225" s="2">
        <v>1</v>
      </c>
      <c r="H225" s="2">
        <v>0</v>
      </c>
      <c r="I225" s="2">
        <v>79</v>
      </c>
      <c r="J225" s="2">
        <v>24</v>
      </c>
      <c r="K225" s="2">
        <v>135</v>
      </c>
      <c r="L225" s="2">
        <v>4</v>
      </c>
      <c r="M225" s="2">
        <v>0</v>
      </c>
      <c r="N225" s="2">
        <v>306</v>
      </c>
    </row>
    <row r="226" spans="1:14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2">
        <v>6</v>
      </c>
      <c r="F226" s="2">
        <v>2435</v>
      </c>
      <c r="G226" s="2">
        <v>0</v>
      </c>
      <c r="H226" s="2">
        <v>28</v>
      </c>
      <c r="I226" s="2">
        <v>356</v>
      </c>
      <c r="J226" s="2">
        <v>267</v>
      </c>
      <c r="K226" s="2">
        <v>233</v>
      </c>
      <c r="L226" s="2">
        <v>17</v>
      </c>
      <c r="M226" s="2">
        <v>0</v>
      </c>
      <c r="N226" s="2">
        <v>3342</v>
      </c>
    </row>
    <row r="227" spans="1:14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2">
        <v>0</v>
      </c>
      <c r="F227" s="2">
        <v>28</v>
      </c>
      <c r="G227" s="2">
        <v>5</v>
      </c>
      <c r="H227" s="2">
        <v>0</v>
      </c>
      <c r="I227" s="2">
        <v>68</v>
      </c>
      <c r="J227" s="2">
        <v>49</v>
      </c>
      <c r="K227" s="2">
        <v>117</v>
      </c>
      <c r="L227" s="2">
        <v>4</v>
      </c>
      <c r="M227" s="2">
        <v>0</v>
      </c>
      <c r="N227" s="2">
        <v>271</v>
      </c>
    </row>
    <row r="228" spans="1:14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2">
        <v>0</v>
      </c>
      <c r="F228" s="2">
        <v>1100</v>
      </c>
      <c r="G228" s="2">
        <v>3</v>
      </c>
      <c r="H228" s="2">
        <v>6</v>
      </c>
      <c r="I228" s="2">
        <v>130</v>
      </c>
      <c r="J228" s="2">
        <v>250</v>
      </c>
      <c r="K228" s="2">
        <v>158</v>
      </c>
      <c r="L228" s="2">
        <v>9</v>
      </c>
      <c r="M228" s="2">
        <v>0</v>
      </c>
      <c r="N228" s="2">
        <v>1656</v>
      </c>
    </row>
    <row r="229" spans="1:14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2">
        <v>0</v>
      </c>
      <c r="F229" s="2">
        <v>2</v>
      </c>
      <c r="G229" s="2">
        <v>0</v>
      </c>
      <c r="H229" s="2">
        <v>0</v>
      </c>
      <c r="I229" s="2">
        <v>13</v>
      </c>
      <c r="J229" s="2">
        <v>17</v>
      </c>
      <c r="K229" s="2">
        <v>72</v>
      </c>
      <c r="L229" s="2">
        <v>2</v>
      </c>
      <c r="M229" s="2">
        <v>0</v>
      </c>
      <c r="N229" s="2">
        <v>106</v>
      </c>
    </row>
    <row r="230" spans="1:14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2">
        <v>3</v>
      </c>
      <c r="F230" s="2">
        <v>561</v>
      </c>
      <c r="G230" s="2">
        <v>2</v>
      </c>
      <c r="H230" s="2">
        <v>5</v>
      </c>
      <c r="I230" s="2">
        <v>94</v>
      </c>
      <c r="J230" s="2">
        <v>141</v>
      </c>
      <c r="K230" s="2">
        <v>98</v>
      </c>
      <c r="L230" s="2">
        <v>75</v>
      </c>
      <c r="M230" s="2">
        <v>0</v>
      </c>
      <c r="N230" s="2">
        <v>979</v>
      </c>
    </row>
    <row r="231" spans="1:14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2">
        <v>0</v>
      </c>
      <c r="F231" s="2">
        <v>1697</v>
      </c>
      <c r="G231" s="2">
        <v>0</v>
      </c>
      <c r="H231" s="2">
        <v>4</v>
      </c>
      <c r="I231" s="2">
        <v>89</v>
      </c>
      <c r="J231" s="2">
        <v>84</v>
      </c>
      <c r="K231" s="2">
        <v>171</v>
      </c>
      <c r="L231" s="2">
        <v>3</v>
      </c>
      <c r="M231" s="2">
        <v>0</v>
      </c>
      <c r="N231" s="2">
        <v>2048</v>
      </c>
    </row>
    <row r="232" spans="1:14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2">
        <v>0</v>
      </c>
      <c r="F232" s="2">
        <v>1694</v>
      </c>
      <c r="G232" s="2">
        <v>5</v>
      </c>
      <c r="H232" s="2">
        <v>31</v>
      </c>
      <c r="I232" s="2">
        <v>292</v>
      </c>
      <c r="J232" s="2">
        <v>598</v>
      </c>
      <c r="K232" s="2">
        <v>346</v>
      </c>
      <c r="L232" s="2">
        <v>339</v>
      </c>
      <c r="M232" s="2">
        <v>0</v>
      </c>
      <c r="N232" s="2">
        <v>3305</v>
      </c>
    </row>
    <row r="233" spans="1:14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2">
        <v>0</v>
      </c>
      <c r="F233" s="2">
        <v>86</v>
      </c>
      <c r="G233" s="2">
        <v>0</v>
      </c>
      <c r="H233" s="2">
        <v>0</v>
      </c>
      <c r="I233" s="2">
        <v>30</v>
      </c>
      <c r="J233" s="2">
        <v>30</v>
      </c>
      <c r="K233" s="2">
        <v>80</v>
      </c>
      <c r="L233" s="2">
        <v>0</v>
      </c>
      <c r="M233" s="2">
        <v>0</v>
      </c>
      <c r="N233" s="2">
        <v>226</v>
      </c>
    </row>
    <row r="234" spans="1:14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2">
        <v>0</v>
      </c>
      <c r="F234" s="2">
        <v>67</v>
      </c>
      <c r="G234" s="2">
        <v>2</v>
      </c>
      <c r="H234" s="2">
        <v>0</v>
      </c>
      <c r="I234" s="2">
        <v>24</v>
      </c>
      <c r="J234" s="2">
        <v>19</v>
      </c>
      <c r="K234" s="2">
        <v>117</v>
      </c>
      <c r="L234" s="2">
        <v>12</v>
      </c>
      <c r="M234" s="2">
        <v>0</v>
      </c>
      <c r="N234" s="2">
        <v>241</v>
      </c>
    </row>
    <row r="235" spans="1:14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2">
        <v>9</v>
      </c>
      <c r="F235" s="2">
        <v>157</v>
      </c>
      <c r="G235" s="2">
        <v>0</v>
      </c>
      <c r="H235" s="2">
        <v>183</v>
      </c>
      <c r="I235" s="2">
        <v>87</v>
      </c>
      <c r="J235" s="2">
        <v>198</v>
      </c>
      <c r="K235" s="2">
        <v>37</v>
      </c>
      <c r="L235" s="2">
        <v>3</v>
      </c>
      <c r="M235" s="2">
        <v>0</v>
      </c>
      <c r="N235" s="2">
        <v>674</v>
      </c>
    </row>
    <row r="236" spans="1:14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2">
        <v>1</v>
      </c>
      <c r="F236" s="2">
        <v>25</v>
      </c>
      <c r="G236" s="2">
        <v>0</v>
      </c>
      <c r="H236" s="2">
        <v>0</v>
      </c>
      <c r="I236" s="2">
        <v>44</v>
      </c>
      <c r="J236" s="2">
        <v>14</v>
      </c>
      <c r="K236" s="2">
        <v>223</v>
      </c>
      <c r="L236" s="2">
        <v>4</v>
      </c>
      <c r="M236" s="2">
        <v>0</v>
      </c>
      <c r="N236" s="2">
        <v>311</v>
      </c>
    </row>
    <row r="237" spans="1:14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2">
        <v>0</v>
      </c>
      <c r="F237" s="2">
        <v>0</v>
      </c>
      <c r="G237" s="2">
        <v>0</v>
      </c>
      <c r="H237" s="2">
        <v>1</v>
      </c>
      <c r="I237" s="2">
        <v>11</v>
      </c>
      <c r="J237" s="2">
        <v>10</v>
      </c>
      <c r="K237" s="2">
        <v>55</v>
      </c>
      <c r="L237" s="2">
        <v>0</v>
      </c>
      <c r="M237" s="2">
        <v>0</v>
      </c>
      <c r="N237" s="2">
        <v>77</v>
      </c>
    </row>
    <row r="238" spans="1:14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2">
        <v>0</v>
      </c>
      <c r="F238" s="2">
        <v>0</v>
      </c>
      <c r="G238" s="2">
        <v>0</v>
      </c>
      <c r="H238" s="2">
        <v>0</v>
      </c>
      <c r="I238" s="2">
        <v>8</v>
      </c>
      <c r="J238" s="2">
        <v>9</v>
      </c>
      <c r="K238" s="2">
        <v>56</v>
      </c>
      <c r="L238" s="2">
        <v>0</v>
      </c>
      <c r="M238" s="2">
        <v>0</v>
      </c>
      <c r="N238" s="2">
        <v>73</v>
      </c>
    </row>
    <row r="239" spans="1:14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2">
        <v>5</v>
      </c>
      <c r="F239" s="2">
        <v>469</v>
      </c>
      <c r="G239" s="2">
        <v>13</v>
      </c>
      <c r="H239" s="2">
        <v>159</v>
      </c>
      <c r="I239" s="2">
        <v>643</v>
      </c>
      <c r="J239" s="2">
        <v>865</v>
      </c>
      <c r="K239" s="2">
        <v>363</v>
      </c>
      <c r="L239" s="2">
        <v>16</v>
      </c>
      <c r="M239" s="2">
        <v>0</v>
      </c>
      <c r="N239" s="2">
        <v>2533</v>
      </c>
    </row>
    <row r="240" spans="1:14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2">
        <v>12</v>
      </c>
      <c r="F240" s="2">
        <v>8896</v>
      </c>
      <c r="G240" s="2">
        <v>163</v>
      </c>
      <c r="H240" s="2">
        <v>143</v>
      </c>
      <c r="I240" s="2">
        <v>2407</v>
      </c>
      <c r="J240" s="2">
        <v>9409</v>
      </c>
      <c r="K240" s="2">
        <v>1398</v>
      </c>
      <c r="L240" s="2">
        <v>112</v>
      </c>
      <c r="M240" s="2">
        <v>953</v>
      </c>
      <c r="N240" s="2">
        <v>23493</v>
      </c>
    </row>
    <row r="241" spans="1:14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2">
        <v>0</v>
      </c>
      <c r="F241" s="2">
        <v>1</v>
      </c>
      <c r="G241" s="2">
        <v>0</v>
      </c>
      <c r="H241" s="2">
        <v>0</v>
      </c>
      <c r="I241" s="2">
        <v>18</v>
      </c>
      <c r="J241" s="2">
        <v>6</v>
      </c>
      <c r="K241" s="2">
        <v>92</v>
      </c>
      <c r="L241" s="2">
        <v>0</v>
      </c>
      <c r="M241" s="2">
        <v>0</v>
      </c>
      <c r="N241" s="2">
        <v>117</v>
      </c>
    </row>
    <row r="242" spans="1:14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2">
        <v>0</v>
      </c>
      <c r="F242" s="2">
        <v>107</v>
      </c>
      <c r="G242" s="2">
        <v>1</v>
      </c>
      <c r="H242" s="2">
        <v>0</v>
      </c>
      <c r="I242" s="2">
        <v>25</v>
      </c>
      <c r="J242" s="2">
        <v>34</v>
      </c>
      <c r="K242" s="2">
        <v>108</v>
      </c>
      <c r="L242" s="2">
        <v>8</v>
      </c>
      <c r="M242" s="2">
        <v>0</v>
      </c>
      <c r="N242" s="2">
        <v>283</v>
      </c>
    </row>
    <row r="243" spans="1:14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2">
        <v>0</v>
      </c>
      <c r="F243" s="2">
        <v>321</v>
      </c>
      <c r="G243" s="2">
        <v>10</v>
      </c>
      <c r="H243" s="2">
        <v>13</v>
      </c>
      <c r="I243" s="2">
        <v>343</v>
      </c>
      <c r="J243" s="2">
        <v>295</v>
      </c>
      <c r="K243" s="2">
        <v>208</v>
      </c>
      <c r="L243" s="2">
        <v>23</v>
      </c>
      <c r="M243" s="2">
        <v>0</v>
      </c>
      <c r="N243" s="2">
        <v>1213</v>
      </c>
    </row>
    <row r="244" spans="1:14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2">
        <v>0</v>
      </c>
      <c r="F244" s="2">
        <v>533</v>
      </c>
      <c r="G244" s="2">
        <v>2</v>
      </c>
      <c r="H244" s="2">
        <v>2</v>
      </c>
      <c r="I244" s="2">
        <v>68</v>
      </c>
      <c r="J244" s="2">
        <v>226</v>
      </c>
      <c r="K244" s="2">
        <v>0</v>
      </c>
      <c r="L244" s="2">
        <v>69</v>
      </c>
      <c r="M244" s="2">
        <v>0</v>
      </c>
      <c r="N244" s="2">
        <v>900</v>
      </c>
    </row>
    <row r="245" spans="1:14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2">
        <v>2</v>
      </c>
      <c r="F245" s="2">
        <v>348</v>
      </c>
      <c r="G245" s="2">
        <v>4</v>
      </c>
      <c r="H245" s="2">
        <v>14</v>
      </c>
      <c r="I245" s="2">
        <v>278</v>
      </c>
      <c r="J245" s="2">
        <v>131</v>
      </c>
      <c r="K245" s="2">
        <v>211</v>
      </c>
      <c r="L245" s="2">
        <v>106</v>
      </c>
      <c r="M245" s="2">
        <v>0</v>
      </c>
      <c r="N245" s="2">
        <v>1094</v>
      </c>
    </row>
    <row r="246" spans="1:14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2">
        <v>0</v>
      </c>
      <c r="F246" s="2">
        <v>530</v>
      </c>
      <c r="G246" s="2">
        <v>77</v>
      </c>
      <c r="H246" s="2">
        <v>117</v>
      </c>
      <c r="I246" s="2">
        <v>1121</v>
      </c>
      <c r="J246" s="2">
        <v>3348</v>
      </c>
      <c r="K246" s="2">
        <v>1282</v>
      </c>
      <c r="L246" s="2">
        <v>141</v>
      </c>
      <c r="M246" s="2">
        <v>0</v>
      </c>
      <c r="N246" s="2">
        <v>6616</v>
      </c>
    </row>
    <row r="247" spans="1:14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2">
        <v>5</v>
      </c>
      <c r="F247" s="2">
        <v>2931</v>
      </c>
      <c r="G247" s="2">
        <v>4</v>
      </c>
      <c r="H247" s="2">
        <v>27</v>
      </c>
      <c r="I247" s="2">
        <v>586</v>
      </c>
      <c r="J247" s="2">
        <v>306</v>
      </c>
      <c r="K247" s="2">
        <v>348</v>
      </c>
      <c r="L247" s="2">
        <v>12</v>
      </c>
      <c r="M247" s="2">
        <v>0</v>
      </c>
      <c r="N247" s="2">
        <v>4219</v>
      </c>
    </row>
    <row r="248" spans="1:14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2">
        <v>4</v>
      </c>
      <c r="F248" s="2">
        <v>56</v>
      </c>
      <c r="G248" s="2">
        <v>2</v>
      </c>
      <c r="H248" s="2">
        <v>0</v>
      </c>
      <c r="I248" s="2">
        <v>41</v>
      </c>
      <c r="J248" s="2">
        <v>31</v>
      </c>
      <c r="K248" s="2">
        <v>116</v>
      </c>
      <c r="L248" s="2">
        <v>9</v>
      </c>
      <c r="M248" s="2">
        <v>0</v>
      </c>
      <c r="N248" s="2">
        <v>259</v>
      </c>
    </row>
    <row r="249" spans="1:14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2">
        <v>0</v>
      </c>
      <c r="F249" s="2">
        <v>60</v>
      </c>
      <c r="G249" s="2">
        <v>0</v>
      </c>
      <c r="H249" s="2">
        <v>0</v>
      </c>
      <c r="I249" s="2">
        <v>134</v>
      </c>
      <c r="J249" s="2">
        <v>131</v>
      </c>
      <c r="K249" s="2">
        <v>113</v>
      </c>
      <c r="L249" s="2">
        <v>46</v>
      </c>
      <c r="M249" s="2">
        <v>0</v>
      </c>
      <c r="N249" s="2">
        <v>484</v>
      </c>
    </row>
    <row r="250" spans="1:14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2">
        <v>0</v>
      </c>
      <c r="F250" s="2">
        <v>57</v>
      </c>
      <c r="G250" s="2">
        <v>1</v>
      </c>
      <c r="H250" s="2">
        <v>0</v>
      </c>
      <c r="I250" s="2">
        <v>79</v>
      </c>
      <c r="J250" s="2">
        <v>27</v>
      </c>
      <c r="K250" s="2">
        <v>168</v>
      </c>
      <c r="L250" s="2">
        <v>5</v>
      </c>
      <c r="M250" s="2">
        <v>0</v>
      </c>
      <c r="N250" s="2">
        <v>337</v>
      </c>
    </row>
    <row r="251" spans="1:14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2">
        <v>0</v>
      </c>
      <c r="F251" s="2">
        <v>251</v>
      </c>
      <c r="G251" s="2">
        <v>14</v>
      </c>
      <c r="H251" s="2">
        <v>78</v>
      </c>
      <c r="I251" s="2">
        <v>753</v>
      </c>
      <c r="J251" s="2">
        <v>692</v>
      </c>
      <c r="K251" s="2">
        <v>450</v>
      </c>
      <c r="L251" s="2">
        <v>2781</v>
      </c>
      <c r="M251" s="2">
        <v>0</v>
      </c>
      <c r="N251" s="2">
        <v>5019</v>
      </c>
    </row>
    <row r="252" spans="1:14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2">
        <v>90</v>
      </c>
      <c r="F252" s="2">
        <v>6452</v>
      </c>
      <c r="G252" s="2">
        <v>104</v>
      </c>
      <c r="H252" s="2">
        <v>4758</v>
      </c>
      <c r="I252" s="2">
        <v>12475</v>
      </c>
      <c r="J252" s="2">
        <v>17262</v>
      </c>
      <c r="K252" s="2">
        <v>2058</v>
      </c>
      <c r="L252" s="2">
        <v>1092</v>
      </c>
      <c r="M252" s="2">
        <v>0</v>
      </c>
      <c r="N252" s="2">
        <v>44291</v>
      </c>
    </row>
    <row r="253" spans="1:14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2">
        <v>5</v>
      </c>
      <c r="F253" s="2">
        <v>806</v>
      </c>
      <c r="G253" s="2">
        <v>11</v>
      </c>
      <c r="H253" s="2">
        <v>50</v>
      </c>
      <c r="I253" s="2">
        <v>356</v>
      </c>
      <c r="J253" s="2">
        <v>304</v>
      </c>
      <c r="K253" s="2">
        <v>284</v>
      </c>
      <c r="L253" s="2">
        <v>19</v>
      </c>
      <c r="M253" s="2">
        <v>0</v>
      </c>
      <c r="N253" s="2">
        <v>1835</v>
      </c>
    </row>
    <row r="254" spans="1:14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2">
        <v>0</v>
      </c>
      <c r="F254" s="2">
        <v>31</v>
      </c>
      <c r="G254" s="2">
        <v>0</v>
      </c>
      <c r="H254" s="2">
        <v>0</v>
      </c>
      <c r="I254" s="2">
        <v>41</v>
      </c>
      <c r="J254" s="2">
        <v>194</v>
      </c>
      <c r="K254" s="2">
        <v>202</v>
      </c>
      <c r="L254" s="2">
        <v>53</v>
      </c>
      <c r="M254" s="2">
        <v>0</v>
      </c>
      <c r="N254" s="2">
        <v>521</v>
      </c>
    </row>
    <row r="255" spans="1:14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2">
        <v>6</v>
      </c>
      <c r="F255" s="2">
        <v>3220</v>
      </c>
      <c r="G255" s="2">
        <v>11</v>
      </c>
      <c r="H255" s="2">
        <v>63</v>
      </c>
      <c r="I255" s="2">
        <v>777</v>
      </c>
      <c r="J255" s="2">
        <v>524</v>
      </c>
      <c r="K255" s="2">
        <v>315</v>
      </c>
      <c r="L255" s="2">
        <v>67</v>
      </c>
      <c r="M255" s="2">
        <v>0</v>
      </c>
      <c r="N255" s="2">
        <v>4983</v>
      </c>
    </row>
    <row r="256" spans="1:14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2">
        <v>0</v>
      </c>
      <c r="F256" s="2">
        <v>2375</v>
      </c>
      <c r="G256" s="2">
        <v>48</v>
      </c>
      <c r="H256" s="2">
        <v>38</v>
      </c>
      <c r="I256" s="2">
        <v>323</v>
      </c>
      <c r="J256" s="2">
        <v>234</v>
      </c>
      <c r="K256" s="2">
        <v>236</v>
      </c>
      <c r="L256" s="2">
        <v>61</v>
      </c>
      <c r="M256" s="2">
        <v>0</v>
      </c>
      <c r="N256" s="2">
        <v>3315</v>
      </c>
    </row>
    <row r="257" spans="1:14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2">
        <v>0</v>
      </c>
      <c r="F257" s="2">
        <v>108</v>
      </c>
      <c r="G257" s="2">
        <v>1</v>
      </c>
      <c r="H257" s="2">
        <v>3</v>
      </c>
      <c r="I257" s="2">
        <v>101</v>
      </c>
      <c r="J257" s="2">
        <v>34</v>
      </c>
      <c r="K257" s="2">
        <v>93</v>
      </c>
      <c r="L257" s="2">
        <v>3</v>
      </c>
      <c r="M257" s="2">
        <v>0</v>
      </c>
      <c r="N257" s="2">
        <v>343</v>
      </c>
    </row>
    <row r="258" spans="1:14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2">
        <v>0</v>
      </c>
      <c r="F258" s="2">
        <v>1</v>
      </c>
      <c r="G258" s="2">
        <v>0</v>
      </c>
      <c r="H258" s="2">
        <v>0</v>
      </c>
      <c r="I258" s="2">
        <v>6</v>
      </c>
      <c r="J258" s="2">
        <v>15</v>
      </c>
      <c r="K258" s="2">
        <v>70</v>
      </c>
      <c r="L258" s="2">
        <v>0</v>
      </c>
      <c r="M258" s="2">
        <v>0</v>
      </c>
      <c r="N258" s="2">
        <v>92</v>
      </c>
    </row>
    <row r="259" spans="1:14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2">
        <v>25</v>
      </c>
      <c r="F259" s="2">
        <v>1786</v>
      </c>
      <c r="G259" s="2">
        <v>190</v>
      </c>
      <c r="H259" s="2">
        <v>219</v>
      </c>
      <c r="I259" s="2">
        <v>1931</v>
      </c>
      <c r="J259" s="2">
        <v>1773</v>
      </c>
      <c r="K259" s="2">
        <v>478</v>
      </c>
      <c r="L259" s="2">
        <v>206</v>
      </c>
      <c r="M259" s="2">
        <v>0</v>
      </c>
      <c r="N259" s="2">
        <v>6608</v>
      </c>
    </row>
    <row r="260" spans="1:14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2">
        <v>0</v>
      </c>
      <c r="F260" s="2">
        <v>27</v>
      </c>
      <c r="G260" s="2">
        <v>0</v>
      </c>
      <c r="H260" s="2">
        <v>129</v>
      </c>
      <c r="I260" s="2">
        <v>49</v>
      </c>
      <c r="J260" s="2">
        <v>228</v>
      </c>
      <c r="K260" s="2">
        <v>106</v>
      </c>
      <c r="L260" s="2">
        <v>6</v>
      </c>
      <c r="M260" s="2">
        <v>0</v>
      </c>
      <c r="N260" s="2">
        <v>545</v>
      </c>
    </row>
    <row r="261" spans="1:14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2">
        <v>0</v>
      </c>
      <c r="F261" s="2">
        <v>1056</v>
      </c>
      <c r="G261" s="2">
        <v>182</v>
      </c>
      <c r="H261" s="2">
        <v>6</v>
      </c>
      <c r="I261" s="2">
        <v>204</v>
      </c>
      <c r="J261" s="2">
        <v>120</v>
      </c>
      <c r="K261" s="2">
        <v>140</v>
      </c>
      <c r="L261" s="2">
        <v>47</v>
      </c>
      <c r="M261" s="2">
        <v>0</v>
      </c>
      <c r="N261" s="2">
        <v>1755</v>
      </c>
    </row>
    <row r="262" spans="1:14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2">
        <v>2</v>
      </c>
      <c r="F262" s="2">
        <v>1138</v>
      </c>
      <c r="G262" s="2">
        <v>0</v>
      </c>
      <c r="H262" s="2">
        <v>20</v>
      </c>
      <c r="I262" s="2">
        <v>225</v>
      </c>
      <c r="J262" s="2">
        <v>241</v>
      </c>
      <c r="K262" s="2">
        <v>161</v>
      </c>
      <c r="L262" s="2">
        <v>88</v>
      </c>
      <c r="M262" s="2">
        <v>0</v>
      </c>
      <c r="N262" s="2">
        <v>1875</v>
      </c>
    </row>
    <row r="263" spans="1:14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2">
        <v>0</v>
      </c>
      <c r="F263" s="2">
        <v>2483</v>
      </c>
      <c r="G263" s="2">
        <v>8</v>
      </c>
      <c r="H263" s="2">
        <v>49</v>
      </c>
      <c r="I263" s="2">
        <v>423</v>
      </c>
      <c r="J263" s="2">
        <v>767</v>
      </c>
      <c r="K263" s="2">
        <v>322</v>
      </c>
      <c r="L263" s="2">
        <v>67</v>
      </c>
      <c r="M263" s="2">
        <v>0</v>
      </c>
      <c r="N263" s="2">
        <v>4119</v>
      </c>
    </row>
    <row r="264" spans="1:14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2">
        <v>0</v>
      </c>
      <c r="F264" s="2">
        <v>160</v>
      </c>
      <c r="G264" s="2">
        <v>0</v>
      </c>
      <c r="H264" s="2">
        <v>7</v>
      </c>
      <c r="I264" s="2">
        <v>89</v>
      </c>
      <c r="J264" s="2">
        <v>22</v>
      </c>
      <c r="K264" s="2">
        <v>92</v>
      </c>
      <c r="L264" s="2">
        <v>3</v>
      </c>
      <c r="M264" s="2">
        <v>0</v>
      </c>
      <c r="N264" s="2">
        <v>373</v>
      </c>
    </row>
    <row r="265" spans="1:14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2">
        <v>514</v>
      </c>
      <c r="F265" s="2">
        <v>851</v>
      </c>
      <c r="G265" s="2">
        <v>19</v>
      </c>
      <c r="H265" s="2">
        <v>84</v>
      </c>
      <c r="I265" s="2">
        <v>279</v>
      </c>
      <c r="J265" s="2">
        <v>369</v>
      </c>
      <c r="K265" s="2">
        <v>298</v>
      </c>
      <c r="L265" s="2">
        <v>4</v>
      </c>
      <c r="M265" s="2">
        <v>0</v>
      </c>
      <c r="N265" s="2">
        <v>2418</v>
      </c>
    </row>
    <row r="266" spans="1:14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2">
        <v>0</v>
      </c>
      <c r="F266" s="2">
        <v>2238</v>
      </c>
      <c r="G266" s="2">
        <v>3</v>
      </c>
      <c r="H266" s="2">
        <v>28</v>
      </c>
      <c r="I266" s="2">
        <v>989</v>
      </c>
      <c r="J266" s="2">
        <v>688</v>
      </c>
      <c r="K266" s="2">
        <v>389</v>
      </c>
      <c r="L266" s="2">
        <v>4</v>
      </c>
      <c r="M266" s="2">
        <v>0</v>
      </c>
      <c r="N266" s="2">
        <v>4339</v>
      </c>
    </row>
    <row r="267" spans="1:14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2">
        <v>0</v>
      </c>
      <c r="F267" s="2">
        <v>88</v>
      </c>
      <c r="G267" s="2">
        <v>0</v>
      </c>
      <c r="H267" s="2">
        <v>0</v>
      </c>
      <c r="I267" s="2">
        <v>37</v>
      </c>
      <c r="J267" s="2">
        <v>11</v>
      </c>
      <c r="K267" s="2">
        <v>70</v>
      </c>
      <c r="L267" s="2">
        <v>2</v>
      </c>
      <c r="M267" s="2">
        <v>0</v>
      </c>
      <c r="N267" s="2">
        <v>208</v>
      </c>
    </row>
    <row r="268" spans="1:14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2">
        <v>0</v>
      </c>
      <c r="F268" s="2">
        <v>1701</v>
      </c>
      <c r="G268" s="2">
        <v>13</v>
      </c>
      <c r="H268" s="2">
        <v>18</v>
      </c>
      <c r="I268" s="2">
        <v>486</v>
      </c>
      <c r="J268" s="2">
        <v>455</v>
      </c>
      <c r="K268" s="2">
        <v>356</v>
      </c>
      <c r="L268" s="2">
        <v>66</v>
      </c>
      <c r="M268" s="2">
        <v>0</v>
      </c>
      <c r="N268" s="2">
        <v>3095</v>
      </c>
    </row>
    <row r="269" spans="1:14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2">
        <v>1</v>
      </c>
      <c r="F269" s="2">
        <v>506</v>
      </c>
      <c r="G269" s="2">
        <v>6</v>
      </c>
      <c r="H269" s="2">
        <v>16</v>
      </c>
      <c r="I269" s="2">
        <v>230</v>
      </c>
      <c r="J269" s="2">
        <v>191</v>
      </c>
      <c r="K269" s="2">
        <v>213</v>
      </c>
      <c r="L269" s="2">
        <v>151</v>
      </c>
      <c r="M269" s="2">
        <v>0</v>
      </c>
      <c r="N269" s="2">
        <v>1314</v>
      </c>
    </row>
    <row r="270" spans="1:14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2">
        <v>0</v>
      </c>
      <c r="F270" s="2">
        <v>2</v>
      </c>
      <c r="G270" s="2">
        <v>0</v>
      </c>
      <c r="H270" s="2">
        <v>3</v>
      </c>
      <c r="I270" s="2">
        <v>0</v>
      </c>
      <c r="J270" s="2">
        <v>5</v>
      </c>
      <c r="K270" s="2">
        <v>50</v>
      </c>
      <c r="L270" s="2">
        <v>2</v>
      </c>
      <c r="M270" s="2">
        <v>0</v>
      </c>
      <c r="N270" s="2">
        <v>62</v>
      </c>
    </row>
    <row r="271" spans="1:14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2">
        <v>41</v>
      </c>
      <c r="F271" s="2">
        <v>2379</v>
      </c>
      <c r="G271" s="2">
        <v>1</v>
      </c>
      <c r="H271" s="2">
        <v>100</v>
      </c>
      <c r="I271" s="2">
        <v>1046</v>
      </c>
      <c r="J271" s="2">
        <v>1130</v>
      </c>
      <c r="K271" s="2">
        <v>690</v>
      </c>
      <c r="L271" s="2">
        <v>101</v>
      </c>
      <c r="M271" s="2">
        <v>0</v>
      </c>
      <c r="N271" s="2">
        <v>5488</v>
      </c>
    </row>
    <row r="272" spans="1:14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2">
        <v>10</v>
      </c>
      <c r="F272" s="2">
        <v>85</v>
      </c>
      <c r="G272" s="2">
        <v>4</v>
      </c>
      <c r="H272" s="2">
        <v>0</v>
      </c>
      <c r="I272" s="2">
        <v>102</v>
      </c>
      <c r="J272" s="2">
        <v>88</v>
      </c>
      <c r="K272" s="2">
        <v>216</v>
      </c>
      <c r="L272" s="2">
        <v>7</v>
      </c>
      <c r="M272" s="2">
        <v>0</v>
      </c>
      <c r="N272" s="2">
        <v>512</v>
      </c>
    </row>
    <row r="273" spans="1:14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2">
        <v>3</v>
      </c>
      <c r="F273" s="2">
        <v>8211</v>
      </c>
      <c r="G273" s="2">
        <v>4</v>
      </c>
      <c r="H273" s="2">
        <v>171</v>
      </c>
      <c r="I273" s="2">
        <v>1327</v>
      </c>
      <c r="J273" s="2">
        <v>1162</v>
      </c>
      <c r="K273" s="2">
        <v>768</v>
      </c>
      <c r="L273" s="2">
        <v>70</v>
      </c>
      <c r="M273" s="2">
        <v>0</v>
      </c>
      <c r="N273" s="2">
        <v>11716</v>
      </c>
    </row>
    <row r="274" spans="1:14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2">
        <v>0</v>
      </c>
      <c r="F274" s="2">
        <v>621</v>
      </c>
      <c r="G274" s="2">
        <v>1</v>
      </c>
      <c r="H274" s="2">
        <v>0</v>
      </c>
      <c r="I274" s="2">
        <v>56</v>
      </c>
      <c r="J274" s="2">
        <v>101</v>
      </c>
      <c r="K274" s="2">
        <v>176</v>
      </c>
      <c r="L274" s="2">
        <v>25</v>
      </c>
      <c r="M274" s="2">
        <v>0</v>
      </c>
      <c r="N274" s="2">
        <v>980</v>
      </c>
    </row>
    <row r="275" spans="1:14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2">
        <v>11</v>
      </c>
      <c r="F275" s="2">
        <v>1600</v>
      </c>
      <c r="G275" s="2">
        <v>4</v>
      </c>
      <c r="H275" s="2">
        <v>36</v>
      </c>
      <c r="I275" s="2">
        <v>158</v>
      </c>
      <c r="J275" s="2">
        <v>542</v>
      </c>
      <c r="K275" s="2">
        <v>381</v>
      </c>
      <c r="L275" s="2">
        <v>128</v>
      </c>
      <c r="M275" s="2">
        <v>0</v>
      </c>
      <c r="N275" s="2">
        <v>2860</v>
      </c>
    </row>
    <row r="276" spans="1:14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2">
        <v>625</v>
      </c>
      <c r="F276" s="2">
        <v>29</v>
      </c>
      <c r="G276" s="2">
        <v>24</v>
      </c>
      <c r="H276" s="2">
        <v>1</v>
      </c>
      <c r="I276" s="2">
        <v>26</v>
      </c>
      <c r="J276" s="2">
        <v>17</v>
      </c>
      <c r="K276" s="2">
        <v>178</v>
      </c>
      <c r="L276" s="2">
        <v>1</v>
      </c>
      <c r="M276" s="2">
        <v>0</v>
      </c>
      <c r="N276" s="2">
        <v>901</v>
      </c>
    </row>
    <row r="277" spans="1:14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2">
        <v>8</v>
      </c>
      <c r="F277" s="2">
        <v>551</v>
      </c>
      <c r="G277" s="2">
        <v>42</v>
      </c>
      <c r="H277" s="2">
        <v>0</v>
      </c>
      <c r="I277" s="2">
        <v>99</v>
      </c>
      <c r="J277" s="2">
        <v>89</v>
      </c>
      <c r="K277" s="2">
        <v>191</v>
      </c>
      <c r="L277" s="2">
        <v>4</v>
      </c>
      <c r="M277" s="2">
        <v>0</v>
      </c>
      <c r="N277" s="2">
        <v>984</v>
      </c>
    </row>
    <row r="278" spans="1:14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2">
        <v>7</v>
      </c>
      <c r="F278" s="2">
        <v>469</v>
      </c>
      <c r="G278" s="2">
        <v>3</v>
      </c>
      <c r="H278" s="2">
        <v>11</v>
      </c>
      <c r="I278" s="2">
        <v>129</v>
      </c>
      <c r="J278" s="2">
        <v>218</v>
      </c>
      <c r="K278" s="2">
        <v>147</v>
      </c>
      <c r="L278" s="2">
        <v>39</v>
      </c>
      <c r="M278" s="2">
        <v>0</v>
      </c>
      <c r="N278" s="2">
        <v>1023</v>
      </c>
    </row>
    <row r="279" spans="1:14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2">
        <v>119</v>
      </c>
      <c r="F279" s="2">
        <v>565</v>
      </c>
      <c r="G279" s="2">
        <v>3</v>
      </c>
      <c r="H279" s="2">
        <v>51</v>
      </c>
      <c r="I279" s="2">
        <v>266</v>
      </c>
      <c r="J279" s="2">
        <v>151</v>
      </c>
      <c r="K279" s="2">
        <v>184</v>
      </c>
      <c r="L279" s="2">
        <v>31</v>
      </c>
      <c r="M279" s="2">
        <v>0</v>
      </c>
      <c r="N279" s="2">
        <v>1370</v>
      </c>
    </row>
    <row r="280" spans="1:14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2">
        <v>44</v>
      </c>
      <c r="F280" s="2">
        <v>5754</v>
      </c>
      <c r="G280" s="2">
        <v>407</v>
      </c>
      <c r="H280" s="2">
        <v>1829</v>
      </c>
      <c r="I280" s="2">
        <v>6252</v>
      </c>
      <c r="J280" s="2">
        <v>8549</v>
      </c>
      <c r="K280" s="2">
        <v>1618</v>
      </c>
      <c r="L280" s="2">
        <v>206</v>
      </c>
      <c r="M280" s="2">
        <v>0</v>
      </c>
      <c r="N280" s="2">
        <v>24659</v>
      </c>
    </row>
    <row r="281" spans="1:14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2">
        <v>0</v>
      </c>
      <c r="F281" s="2">
        <v>65</v>
      </c>
      <c r="G281" s="2">
        <v>0</v>
      </c>
      <c r="H281" s="2">
        <v>2</v>
      </c>
      <c r="I281" s="2">
        <v>84</v>
      </c>
      <c r="J281" s="2">
        <v>98</v>
      </c>
      <c r="K281" s="2">
        <v>115</v>
      </c>
      <c r="L281" s="2">
        <v>15</v>
      </c>
      <c r="M281" s="2">
        <v>0</v>
      </c>
      <c r="N281" s="2">
        <v>379</v>
      </c>
    </row>
    <row r="282" spans="1:14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2">
        <v>0</v>
      </c>
      <c r="F282" s="2">
        <v>779</v>
      </c>
      <c r="G282" s="2">
        <v>73</v>
      </c>
      <c r="H282" s="2">
        <v>164</v>
      </c>
      <c r="I282" s="2">
        <v>448</v>
      </c>
      <c r="J282" s="2">
        <v>290</v>
      </c>
      <c r="K282" s="2">
        <v>215</v>
      </c>
      <c r="L282" s="2">
        <v>51</v>
      </c>
      <c r="M282" s="2">
        <v>0</v>
      </c>
      <c r="N282" s="2">
        <v>2020</v>
      </c>
    </row>
    <row r="283" spans="1:14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2">
        <v>0</v>
      </c>
      <c r="F283" s="2">
        <v>43</v>
      </c>
      <c r="G283" s="2">
        <v>0</v>
      </c>
      <c r="H283" s="2">
        <v>0</v>
      </c>
      <c r="I283" s="2">
        <v>18</v>
      </c>
      <c r="J283" s="2">
        <v>19</v>
      </c>
      <c r="K283" s="2">
        <v>115</v>
      </c>
      <c r="L283" s="2">
        <v>8</v>
      </c>
      <c r="M283" s="2">
        <v>0</v>
      </c>
      <c r="N283" s="2">
        <v>203</v>
      </c>
    </row>
    <row r="284" spans="1:14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2">
        <v>0</v>
      </c>
      <c r="F284" s="2">
        <v>50</v>
      </c>
      <c r="G284" s="2">
        <v>6</v>
      </c>
      <c r="H284" s="2">
        <v>0</v>
      </c>
      <c r="I284" s="2">
        <v>193</v>
      </c>
      <c r="J284" s="2">
        <v>181</v>
      </c>
      <c r="K284" s="2">
        <v>274</v>
      </c>
      <c r="L284" s="2">
        <v>210</v>
      </c>
      <c r="M284" s="2">
        <v>0</v>
      </c>
      <c r="N284" s="2">
        <v>914</v>
      </c>
    </row>
    <row r="285" spans="1:14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2">
        <v>0</v>
      </c>
      <c r="F285" s="2">
        <v>1</v>
      </c>
      <c r="G285" s="2">
        <v>1</v>
      </c>
      <c r="H285" s="2">
        <v>0</v>
      </c>
      <c r="I285" s="2">
        <v>8</v>
      </c>
      <c r="J285" s="2">
        <v>37</v>
      </c>
      <c r="K285" s="2">
        <v>129</v>
      </c>
      <c r="L285" s="2">
        <v>20</v>
      </c>
      <c r="M285" s="2">
        <v>0</v>
      </c>
      <c r="N285" s="2">
        <v>196</v>
      </c>
    </row>
    <row r="286" spans="1:14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2">
        <v>21</v>
      </c>
      <c r="F286" s="2">
        <v>2425</v>
      </c>
      <c r="G286" s="2">
        <v>54</v>
      </c>
      <c r="H286" s="2">
        <v>56</v>
      </c>
      <c r="I286" s="2">
        <v>559</v>
      </c>
      <c r="J286" s="2">
        <v>546</v>
      </c>
      <c r="K286" s="2">
        <v>259</v>
      </c>
      <c r="L286" s="2">
        <v>119</v>
      </c>
      <c r="M286" s="2">
        <v>0</v>
      </c>
      <c r="N286" s="2">
        <v>4039</v>
      </c>
    </row>
    <row r="287" spans="1:14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2">
        <v>1</v>
      </c>
      <c r="F287" s="2">
        <v>166</v>
      </c>
      <c r="G287" s="2">
        <v>1</v>
      </c>
      <c r="H287" s="2">
        <v>0</v>
      </c>
      <c r="I287" s="2">
        <v>60</v>
      </c>
      <c r="J287" s="2">
        <v>83</v>
      </c>
      <c r="K287" s="2">
        <v>126</v>
      </c>
      <c r="L287" s="2">
        <v>56</v>
      </c>
      <c r="M287" s="2">
        <v>0</v>
      </c>
      <c r="N287" s="2">
        <v>493</v>
      </c>
    </row>
    <row r="288" spans="1:14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2">
        <v>0</v>
      </c>
      <c r="F288" s="2">
        <v>42</v>
      </c>
      <c r="G288" s="2">
        <v>0</v>
      </c>
      <c r="H288" s="2">
        <v>9</v>
      </c>
      <c r="I288" s="2">
        <v>54</v>
      </c>
      <c r="J288" s="2">
        <v>4</v>
      </c>
      <c r="K288" s="2">
        <v>166</v>
      </c>
      <c r="L288" s="2">
        <v>15</v>
      </c>
      <c r="M288" s="2">
        <v>0</v>
      </c>
      <c r="N288" s="2">
        <v>290</v>
      </c>
    </row>
    <row r="289" spans="1:14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2">
        <v>0</v>
      </c>
      <c r="F289" s="2">
        <v>1083</v>
      </c>
      <c r="G289" s="2">
        <v>4</v>
      </c>
      <c r="H289" s="2">
        <v>13</v>
      </c>
      <c r="I289" s="2">
        <v>70</v>
      </c>
      <c r="J289" s="2">
        <v>207</v>
      </c>
      <c r="K289" s="2">
        <v>180</v>
      </c>
      <c r="L289" s="2">
        <v>115</v>
      </c>
      <c r="M289" s="2">
        <v>0</v>
      </c>
      <c r="N289" s="2">
        <v>1672</v>
      </c>
    </row>
    <row r="290" spans="1:14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2">
        <v>0</v>
      </c>
      <c r="F290" s="2">
        <v>118</v>
      </c>
      <c r="G290" s="2">
        <v>4</v>
      </c>
      <c r="H290" s="2">
        <v>1</v>
      </c>
      <c r="I290" s="2">
        <v>89</v>
      </c>
      <c r="J290" s="2">
        <v>109</v>
      </c>
      <c r="K290" s="2">
        <v>137</v>
      </c>
      <c r="L290" s="2">
        <v>2</v>
      </c>
      <c r="M290" s="2">
        <v>0</v>
      </c>
      <c r="N290" s="2">
        <v>460</v>
      </c>
    </row>
    <row r="291" spans="1:14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2">
        <v>9</v>
      </c>
      <c r="F291" s="2">
        <v>6170</v>
      </c>
      <c r="G291" s="2">
        <v>139</v>
      </c>
      <c r="H291" s="2">
        <v>613</v>
      </c>
      <c r="I291" s="2">
        <v>2347</v>
      </c>
      <c r="J291" s="2">
        <v>2545</v>
      </c>
      <c r="K291" s="2">
        <v>975</v>
      </c>
      <c r="L291" s="2">
        <v>769</v>
      </c>
      <c r="M291" s="2">
        <v>0</v>
      </c>
      <c r="N291" s="2">
        <v>13567</v>
      </c>
    </row>
    <row r="292" spans="1:14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2">
        <v>0</v>
      </c>
      <c r="F292" s="2">
        <v>199</v>
      </c>
      <c r="G292" s="2">
        <v>1</v>
      </c>
      <c r="H292" s="2">
        <v>13</v>
      </c>
      <c r="I292" s="2">
        <v>46</v>
      </c>
      <c r="J292" s="2">
        <v>40</v>
      </c>
      <c r="K292" s="2">
        <v>60</v>
      </c>
      <c r="L292" s="2">
        <v>43</v>
      </c>
      <c r="M292" s="2">
        <v>0</v>
      </c>
      <c r="N292" s="2">
        <v>402</v>
      </c>
    </row>
    <row r="293" spans="1:14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2">
        <v>0</v>
      </c>
      <c r="F293" s="2">
        <v>201</v>
      </c>
      <c r="G293" s="2">
        <v>2</v>
      </c>
      <c r="H293" s="2">
        <v>1</v>
      </c>
      <c r="I293" s="2">
        <v>30</v>
      </c>
      <c r="J293" s="2">
        <v>30</v>
      </c>
      <c r="K293" s="2">
        <v>105</v>
      </c>
      <c r="L293" s="2">
        <v>4</v>
      </c>
      <c r="M293" s="2">
        <v>0</v>
      </c>
      <c r="N293" s="2">
        <v>373</v>
      </c>
    </row>
    <row r="294" spans="1:14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2">
        <v>4</v>
      </c>
      <c r="F294" s="2">
        <v>2305</v>
      </c>
      <c r="G294" s="2">
        <v>157</v>
      </c>
      <c r="H294" s="2">
        <v>318</v>
      </c>
      <c r="I294" s="2">
        <v>2350</v>
      </c>
      <c r="J294" s="2">
        <v>1970</v>
      </c>
      <c r="K294" s="2">
        <v>880</v>
      </c>
      <c r="L294" s="2">
        <v>854</v>
      </c>
      <c r="M294" s="2">
        <v>0</v>
      </c>
      <c r="N294" s="2">
        <v>8838</v>
      </c>
    </row>
    <row r="295" spans="1:14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2">
        <v>0</v>
      </c>
      <c r="F295" s="2">
        <v>29</v>
      </c>
      <c r="G295" s="2">
        <v>0</v>
      </c>
      <c r="H295" s="2">
        <v>2</v>
      </c>
      <c r="I295" s="2">
        <v>56</v>
      </c>
      <c r="J295" s="2">
        <v>44</v>
      </c>
      <c r="K295" s="2">
        <v>103</v>
      </c>
      <c r="L295" s="2">
        <v>30</v>
      </c>
      <c r="M295" s="2">
        <v>0</v>
      </c>
      <c r="N295" s="2">
        <v>264</v>
      </c>
    </row>
    <row r="296" spans="1:14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2">
        <v>0</v>
      </c>
      <c r="F296" s="2">
        <v>1029</v>
      </c>
      <c r="G296" s="2">
        <v>6</v>
      </c>
      <c r="H296" s="2">
        <v>110</v>
      </c>
      <c r="I296" s="2">
        <v>843</v>
      </c>
      <c r="J296" s="2">
        <v>982</v>
      </c>
      <c r="K296" s="2">
        <v>523</v>
      </c>
      <c r="L296" s="2">
        <v>294</v>
      </c>
      <c r="M296" s="2">
        <v>0</v>
      </c>
      <c r="N296" s="2">
        <v>3787</v>
      </c>
    </row>
    <row r="297" spans="1:14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25">
        <v>0</v>
      </c>
      <c r="F297" s="25">
        <v>22</v>
      </c>
      <c r="G297" s="25">
        <v>0</v>
      </c>
      <c r="H297" s="25">
        <v>0</v>
      </c>
      <c r="I297" s="25">
        <v>17</v>
      </c>
      <c r="J297" s="25">
        <v>3</v>
      </c>
      <c r="K297" s="25">
        <v>76</v>
      </c>
      <c r="L297" s="25">
        <v>22</v>
      </c>
      <c r="M297" s="25">
        <v>0</v>
      </c>
      <c r="N297" s="25">
        <v>140</v>
      </c>
    </row>
    <row r="298" spans="1:3" ht="12.75">
      <c r="A298" s="4" t="s">
        <v>180</v>
      </c>
      <c r="B298" s="4"/>
      <c r="C298" s="4"/>
    </row>
    <row r="299" spans="1:8" ht="12.75">
      <c r="A299" s="55"/>
      <c r="B299" s="55"/>
      <c r="C299" s="55"/>
      <c r="D299" s="55"/>
      <c r="E299" s="55"/>
      <c r="F299" s="55"/>
      <c r="G299" s="55"/>
      <c r="H299" s="55"/>
    </row>
  </sheetData>
  <sheetProtection/>
  <mergeCells count="15">
    <mergeCell ref="A299:H299"/>
    <mergeCell ref="A2:A3"/>
    <mergeCell ref="B2:B3"/>
    <mergeCell ref="D2:D3"/>
    <mergeCell ref="C2:C3"/>
    <mergeCell ref="E2:E3"/>
    <mergeCell ref="F2:F3"/>
    <mergeCell ref="G2:G3"/>
    <mergeCell ref="H2:H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1" customWidth="1"/>
    <col min="2" max="2" width="23.7109375" style="1" customWidth="1"/>
    <col min="3" max="3" width="10.7109375" style="1" customWidth="1"/>
    <col min="4" max="4" width="23.7109375" style="1" customWidth="1"/>
    <col min="5" max="18" width="13.7109375" style="1" customWidth="1"/>
    <col min="19" max="19" width="11.7109375" style="1" customWidth="1"/>
    <col min="20" max="20" width="12.140625" style="1" customWidth="1"/>
    <col min="21" max="16384" width="9.140625" style="1" customWidth="1"/>
  </cols>
  <sheetData>
    <row r="1" spans="1:6" ht="12.75">
      <c r="A1" s="4" t="s">
        <v>336</v>
      </c>
      <c r="B1" s="4"/>
      <c r="C1" s="4"/>
      <c r="D1" s="4"/>
      <c r="E1" s="4"/>
      <c r="F1" s="4"/>
    </row>
    <row r="2" spans="1:14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3" customFormat="1" ht="12.75">
      <c r="A4" s="17"/>
      <c r="B4" s="17"/>
      <c r="C4" s="17"/>
      <c r="D4" s="26" t="s">
        <v>385</v>
      </c>
      <c r="E4" s="19">
        <v>6501</v>
      </c>
      <c r="F4" s="19">
        <v>478002</v>
      </c>
      <c r="G4" s="19">
        <v>14022</v>
      </c>
      <c r="H4" s="19">
        <v>43943</v>
      </c>
      <c r="I4" s="19">
        <v>258554</v>
      </c>
      <c r="J4" s="19">
        <v>368722</v>
      </c>
      <c r="K4" s="19">
        <v>192229</v>
      </c>
      <c r="L4" s="19">
        <v>44274</v>
      </c>
      <c r="M4" s="19">
        <v>0</v>
      </c>
      <c r="N4" s="19">
        <f>SUM(E4:M4)</f>
        <v>1406247</v>
      </c>
    </row>
    <row r="5" spans="1:14" ht="12.75">
      <c r="A5" s="15" t="s">
        <v>296</v>
      </c>
      <c r="B5" s="16" t="s">
        <v>339</v>
      </c>
      <c r="C5" s="20">
        <v>4200051</v>
      </c>
      <c r="D5" s="16" t="s">
        <v>2</v>
      </c>
      <c r="E5" s="2">
        <v>0</v>
      </c>
      <c r="F5" s="2">
        <v>4</v>
      </c>
      <c r="G5" s="2">
        <v>0</v>
      </c>
      <c r="H5" s="2">
        <v>0</v>
      </c>
      <c r="I5" s="2">
        <v>11</v>
      </c>
      <c r="J5" s="2">
        <v>24</v>
      </c>
      <c r="K5" s="2">
        <v>75</v>
      </c>
      <c r="L5" s="2">
        <v>16</v>
      </c>
      <c r="M5" s="2">
        <v>0</v>
      </c>
      <c r="N5" s="2">
        <f aca="true" t="shared" si="0" ref="N5:N68">SUM(E5:M5)</f>
        <v>130</v>
      </c>
    </row>
    <row r="6" spans="1:14" ht="12.75">
      <c r="A6" s="15" t="s">
        <v>331</v>
      </c>
      <c r="B6" s="16" t="s">
        <v>340</v>
      </c>
      <c r="C6" s="20">
        <v>4200101</v>
      </c>
      <c r="D6" s="16" t="s">
        <v>3</v>
      </c>
      <c r="E6" s="2">
        <v>1</v>
      </c>
      <c r="F6" s="2">
        <v>387</v>
      </c>
      <c r="G6" s="2">
        <v>4</v>
      </c>
      <c r="H6" s="2">
        <v>453</v>
      </c>
      <c r="I6" s="2">
        <v>350</v>
      </c>
      <c r="J6" s="2">
        <v>263</v>
      </c>
      <c r="K6" s="2">
        <v>390</v>
      </c>
      <c r="L6" s="2">
        <v>233</v>
      </c>
      <c r="M6" s="2">
        <v>0</v>
      </c>
      <c r="N6" s="2">
        <f t="shared" si="0"/>
        <v>2081</v>
      </c>
    </row>
    <row r="7" spans="1:14" ht="12.75">
      <c r="A7" s="15" t="s">
        <v>300</v>
      </c>
      <c r="B7" s="21" t="s">
        <v>341</v>
      </c>
      <c r="C7" s="20">
        <v>4200200</v>
      </c>
      <c r="D7" s="16" t="s">
        <v>227</v>
      </c>
      <c r="E7" s="2">
        <v>0</v>
      </c>
      <c r="F7" s="2">
        <v>1441</v>
      </c>
      <c r="G7" s="2">
        <v>3</v>
      </c>
      <c r="H7" s="2">
        <v>0</v>
      </c>
      <c r="I7" s="2">
        <v>212</v>
      </c>
      <c r="J7" s="2">
        <v>116</v>
      </c>
      <c r="K7" s="2">
        <v>182</v>
      </c>
      <c r="L7" s="2">
        <v>56</v>
      </c>
      <c r="M7" s="2">
        <v>0</v>
      </c>
      <c r="N7" s="2">
        <f t="shared" si="0"/>
        <v>2010</v>
      </c>
    </row>
    <row r="8" spans="1:14" ht="12.75">
      <c r="A8" s="15" t="s">
        <v>300</v>
      </c>
      <c r="B8" s="21" t="s">
        <v>341</v>
      </c>
      <c r="C8" s="20">
        <v>4200309</v>
      </c>
      <c r="D8" s="16" t="s">
        <v>224</v>
      </c>
      <c r="E8" s="2">
        <v>0</v>
      </c>
      <c r="F8" s="2">
        <v>204</v>
      </c>
      <c r="G8" s="2">
        <v>0</v>
      </c>
      <c r="H8" s="2">
        <v>11</v>
      </c>
      <c r="I8" s="2">
        <v>114</v>
      </c>
      <c r="J8" s="2">
        <v>105</v>
      </c>
      <c r="K8" s="2">
        <v>122</v>
      </c>
      <c r="L8" s="2">
        <v>21</v>
      </c>
      <c r="M8" s="2">
        <v>0</v>
      </c>
      <c r="N8" s="2">
        <f t="shared" si="0"/>
        <v>577</v>
      </c>
    </row>
    <row r="9" spans="1:14" ht="12.75">
      <c r="A9" s="15" t="s">
        <v>295</v>
      </c>
      <c r="B9" s="16" t="s">
        <v>342</v>
      </c>
      <c r="C9" s="20">
        <v>4200408</v>
      </c>
      <c r="D9" s="16" t="s">
        <v>208</v>
      </c>
      <c r="E9" s="2">
        <v>0</v>
      </c>
      <c r="F9" s="2">
        <v>111</v>
      </c>
      <c r="G9" s="2">
        <v>6</v>
      </c>
      <c r="H9" s="2">
        <v>3</v>
      </c>
      <c r="I9" s="2">
        <v>138</v>
      </c>
      <c r="J9" s="2">
        <v>132</v>
      </c>
      <c r="K9" s="2">
        <v>215</v>
      </c>
      <c r="L9" s="2">
        <v>570</v>
      </c>
      <c r="M9" s="2">
        <v>0</v>
      </c>
      <c r="N9" s="2">
        <f t="shared" si="0"/>
        <v>1175</v>
      </c>
    </row>
    <row r="10" spans="1:14" ht="12.75">
      <c r="A10" s="15" t="s">
        <v>317</v>
      </c>
      <c r="B10" s="16" t="s">
        <v>343</v>
      </c>
      <c r="C10" s="20">
        <v>4200507</v>
      </c>
      <c r="D10" s="16" t="s">
        <v>285</v>
      </c>
      <c r="E10" s="2">
        <v>5</v>
      </c>
      <c r="F10" s="2">
        <v>57</v>
      </c>
      <c r="G10" s="2">
        <v>0</v>
      </c>
      <c r="H10" s="2">
        <v>3</v>
      </c>
      <c r="I10" s="2">
        <v>75</v>
      </c>
      <c r="J10" s="2">
        <v>47</v>
      </c>
      <c r="K10" s="2">
        <v>85</v>
      </c>
      <c r="L10" s="2">
        <v>5</v>
      </c>
      <c r="M10" s="2">
        <v>0</v>
      </c>
      <c r="N10" s="2">
        <f t="shared" si="0"/>
        <v>277</v>
      </c>
    </row>
    <row r="11" spans="1:14" ht="12.75">
      <c r="A11" s="15" t="s">
        <v>328</v>
      </c>
      <c r="B11" s="16" t="s">
        <v>344</v>
      </c>
      <c r="C11" s="20">
        <v>4200556</v>
      </c>
      <c r="D11" s="16" t="s">
        <v>195</v>
      </c>
      <c r="E11" s="2">
        <v>0</v>
      </c>
      <c r="F11" s="2">
        <v>121</v>
      </c>
      <c r="G11" s="2">
        <v>0</v>
      </c>
      <c r="H11" s="2">
        <v>0</v>
      </c>
      <c r="I11" s="2">
        <v>36</v>
      </c>
      <c r="J11" s="2">
        <v>18</v>
      </c>
      <c r="K11" s="2">
        <v>51</v>
      </c>
      <c r="L11" s="2">
        <v>27</v>
      </c>
      <c r="M11" s="2">
        <v>0</v>
      </c>
      <c r="N11" s="2">
        <f t="shared" si="0"/>
        <v>253</v>
      </c>
    </row>
    <row r="12" spans="1:14" ht="12.75">
      <c r="A12" s="15" t="s">
        <v>306</v>
      </c>
      <c r="B12" s="16" t="s">
        <v>345</v>
      </c>
      <c r="C12" s="20">
        <v>4200606</v>
      </c>
      <c r="D12" s="16" t="s">
        <v>242</v>
      </c>
      <c r="E12" s="2">
        <v>1</v>
      </c>
      <c r="F12" s="2">
        <v>210</v>
      </c>
      <c r="G12" s="2">
        <v>0</v>
      </c>
      <c r="H12" s="2">
        <v>0</v>
      </c>
      <c r="I12" s="2">
        <v>132</v>
      </c>
      <c r="J12" s="2">
        <v>173</v>
      </c>
      <c r="K12" s="2">
        <v>152</v>
      </c>
      <c r="L12" s="2">
        <v>4</v>
      </c>
      <c r="M12" s="2">
        <v>0</v>
      </c>
      <c r="N12" s="2">
        <f t="shared" si="0"/>
        <v>672</v>
      </c>
    </row>
    <row r="13" spans="1:14" ht="12.75">
      <c r="A13" s="15" t="s">
        <v>301</v>
      </c>
      <c r="B13" s="16" t="s">
        <v>346</v>
      </c>
      <c r="C13" s="20">
        <v>4200705</v>
      </c>
      <c r="D13" s="16" t="s">
        <v>4</v>
      </c>
      <c r="E13" s="2">
        <v>0</v>
      </c>
      <c r="F13" s="2">
        <v>175</v>
      </c>
      <c r="G13" s="2">
        <v>2</v>
      </c>
      <c r="H13" s="2">
        <v>11</v>
      </c>
      <c r="I13" s="2">
        <v>197</v>
      </c>
      <c r="J13" s="2">
        <v>110</v>
      </c>
      <c r="K13" s="2">
        <v>209</v>
      </c>
      <c r="L13" s="2">
        <v>23</v>
      </c>
      <c r="M13" s="2">
        <v>0</v>
      </c>
      <c r="N13" s="2">
        <f t="shared" si="0"/>
        <v>727</v>
      </c>
    </row>
    <row r="14" spans="1:14" ht="12.75">
      <c r="A14" s="15" t="s">
        <v>294</v>
      </c>
      <c r="B14" s="16" t="s">
        <v>347</v>
      </c>
      <c r="C14" s="20">
        <v>4200754</v>
      </c>
      <c r="D14" s="16" t="s">
        <v>5</v>
      </c>
      <c r="E14" s="2">
        <v>0</v>
      </c>
      <c r="F14" s="2">
        <v>52</v>
      </c>
      <c r="G14" s="2">
        <v>0</v>
      </c>
      <c r="H14" s="2">
        <v>4</v>
      </c>
      <c r="I14" s="2">
        <v>8</v>
      </c>
      <c r="J14" s="2">
        <v>6</v>
      </c>
      <c r="K14" s="2">
        <v>76</v>
      </c>
      <c r="L14" s="2">
        <v>0</v>
      </c>
      <c r="M14" s="2">
        <v>0</v>
      </c>
      <c r="N14" s="2">
        <f t="shared" si="0"/>
        <v>146</v>
      </c>
    </row>
    <row r="15" spans="1:14" ht="12.75">
      <c r="A15" s="15" t="s">
        <v>318</v>
      </c>
      <c r="B15" s="21" t="s">
        <v>348</v>
      </c>
      <c r="C15" s="20">
        <v>4200804</v>
      </c>
      <c r="D15" s="16" t="s">
        <v>6</v>
      </c>
      <c r="E15" s="2">
        <v>0</v>
      </c>
      <c r="F15" s="2">
        <v>257</v>
      </c>
      <c r="G15" s="2">
        <v>3</v>
      </c>
      <c r="H15" s="2">
        <v>4</v>
      </c>
      <c r="I15" s="2">
        <v>112</v>
      </c>
      <c r="J15" s="2">
        <v>71</v>
      </c>
      <c r="K15" s="2">
        <v>157</v>
      </c>
      <c r="L15" s="2">
        <v>19</v>
      </c>
      <c r="M15" s="2">
        <v>0</v>
      </c>
      <c r="N15" s="2">
        <f t="shared" si="0"/>
        <v>623</v>
      </c>
    </row>
    <row r="16" spans="1:14" ht="12.75">
      <c r="A16" s="15" t="s">
        <v>306</v>
      </c>
      <c r="B16" s="16" t="s">
        <v>345</v>
      </c>
      <c r="C16" s="20">
        <v>4200903</v>
      </c>
      <c r="D16" s="16" t="s">
        <v>7</v>
      </c>
      <c r="E16" s="2">
        <v>0</v>
      </c>
      <c r="F16" s="2">
        <v>52</v>
      </c>
      <c r="G16" s="2">
        <v>2</v>
      </c>
      <c r="H16" s="2">
        <v>65</v>
      </c>
      <c r="I16" s="2">
        <v>67</v>
      </c>
      <c r="J16" s="2">
        <v>77</v>
      </c>
      <c r="K16" s="2">
        <v>160</v>
      </c>
      <c r="L16" s="2">
        <v>2</v>
      </c>
      <c r="M16" s="2">
        <v>0</v>
      </c>
      <c r="N16" s="2">
        <f t="shared" si="0"/>
        <v>425</v>
      </c>
    </row>
    <row r="17" spans="1:14" ht="12.75">
      <c r="A17" s="15" t="s">
        <v>315</v>
      </c>
      <c r="B17" s="16" t="s">
        <v>349</v>
      </c>
      <c r="C17" s="20">
        <v>4201000</v>
      </c>
      <c r="D17" s="16" t="s">
        <v>8</v>
      </c>
      <c r="E17" s="2">
        <v>0</v>
      </c>
      <c r="F17" s="2">
        <v>72</v>
      </c>
      <c r="G17" s="2">
        <v>111</v>
      </c>
      <c r="H17" s="2">
        <v>129</v>
      </c>
      <c r="I17" s="2">
        <v>174</v>
      </c>
      <c r="J17" s="2">
        <v>90</v>
      </c>
      <c r="K17" s="2">
        <v>228</v>
      </c>
      <c r="L17" s="2">
        <v>25</v>
      </c>
      <c r="M17" s="2">
        <v>0</v>
      </c>
      <c r="N17" s="2">
        <f t="shared" si="0"/>
        <v>829</v>
      </c>
    </row>
    <row r="18" spans="1:14" ht="12.75">
      <c r="A18" s="15" t="s">
        <v>306</v>
      </c>
      <c r="B18" s="16" t="s">
        <v>345</v>
      </c>
      <c r="C18" s="20">
        <v>4201109</v>
      </c>
      <c r="D18" s="16" t="s">
        <v>243</v>
      </c>
      <c r="E18" s="2">
        <v>1</v>
      </c>
      <c r="F18" s="2">
        <v>34</v>
      </c>
      <c r="G18" s="2">
        <v>19</v>
      </c>
      <c r="H18" s="2">
        <v>0</v>
      </c>
      <c r="I18" s="2">
        <v>99</v>
      </c>
      <c r="J18" s="2">
        <v>45</v>
      </c>
      <c r="K18" s="2">
        <v>122</v>
      </c>
      <c r="L18" s="2">
        <v>7</v>
      </c>
      <c r="M18" s="2">
        <v>0</v>
      </c>
      <c r="N18" s="2">
        <f t="shared" si="0"/>
        <v>327</v>
      </c>
    </row>
    <row r="19" spans="1:14" ht="12.75">
      <c r="A19" s="15" t="s">
        <v>306</v>
      </c>
      <c r="B19" s="16" t="s">
        <v>345</v>
      </c>
      <c r="C19" s="20">
        <v>4201208</v>
      </c>
      <c r="D19" s="16" t="s">
        <v>244</v>
      </c>
      <c r="E19" s="2">
        <v>0</v>
      </c>
      <c r="F19" s="2">
        <v>632</v>
      </c>
      <c r="G19" s="2">
        <v>1</v>
      </c>
      <c r="H19" s="2">
        <v>9</v>
      </c>
      <c r="I19" s="2">
        <v>144</v>
      </c>
      <c r="J19" s="2">
        <v>137</v>
      </c>
      <c r="K19" s="2">
        <v>179</v>
      </c>
      <c r="L19" s="2">
        <v>38</v>
      </c>
      <c r="M19" s="2">
        <v>0</v>
      </c>
      <c r="N19" s="2">
        <f t="shared" si="0"/>
        <v>1140</v>
      </c>
    </row>
    <row r="20" spans="1:14" ht="12.75">
      <c r="A20" s="15" t="s">
        <v>302</v>
      </c>
      <c r="B20" s="16" t="s">
        <v>350</v>
      </c>
      <c r="C20" s="20">
        <v>4201257</v>
      </c>
      <c r="D20" s="16" t="s">
        <v>230</v>
      </c>
      <c r="E20" s="2">
        <v>13</v>
      </c>
      <c r="F20" s="2">
        <v>1577</v>
      </c>
      <c r="G20" s="2">
        <v>4</v>
      </c>
      <c r="H20" s="2">
        <v>18</v>
      </c>
      <c r="I20" s="2">
        <v>315</v>
      </c>
      <c r="J20" s="2">
        <v>118</v>
      </c>
      <c r="K20" s="2">
        <v>174</v>
      </c>
      <c r="L20" s="2">
        <v>24</v>
      </c>
      <c r="M20" s="2">
        <v>0</v>
      </c>
      <c r="N20" s="2">
        <f t="shared" si="0"/>
        <v>2243</v>
      </c>
    </row>
    <row r="21" spans="1:14" ht="12.75">
      <c r="A21" s="15" t="s">
        <v>351</v>
      </c>
      <c r="B21" s="16" t="s">
        <v>352</v>
      </c>
      <c r="C21" s="20">
        <v>4201273</v>
      </c>
      <c r="D21" s="16" t="s">
        <v>202</v>
      </c>
      <c r="E21" s="2">
        <v>0</v>
      </c>
      <c r="F21" s="2">
        <v>42</v>
      </c>
      <c r="G21" s="2">
        <v>0</v>
      </c>
      <c r="H21" s="2">
        <v>0</v>
      </c>
      <c r="I21" s="2">
        <v>48</v>
      </c>
      <c r="J21" s="2">
        <v>62</v>
      </c>
      <c r="K21" s="2">
        <v>80</v>
      </c>
      <c r="L21" s="2">
        <v>3</v>
      </c>
      <c r="M21" s="2">
        <v>0</v>
      </c>
      <c r="N21" s="2">
        <f t="shared" si="0"/>
        <v>235</v>
      </c>
    </row>
    <row r="22" spans="1:14" ht="12.75">
      <c r="A22" s="15" t="s">
        <v>311</v>
      </c>
      <c r="B22" s="16" t="s">
        <v>353</v>
      </c>
      <c r="C22" s="20">
        <v>4201307</v>
      </c>
      <c r="D22" s="16" t="s">
        <v>9</v>
      </c>
      <c r="E22" s="2">
        <v>62</v>
      </c>
      <c r="F22" s="2">
        <v>830</v>
      </c>
      <c r="G22" s="2">
        <v>0</v>
      </c>
      <c r="H22" s="2">
        <v>21</v>
      </c>
      <c r="I22" s="2">
        <v>616</v>
      </c>
      <c r="J22" s="2">
        <v>845</v>
      </c>
      <c r="K22" s="2">
        <v>403</v>
      </c>
      <c r="L22" s="2">
        <v>109</v>
      </c>
      <c r="M22" s="2">
        <v>0</v>
      </c>
      <c r="N22" s="2">
        <f t="shared" si="0"/>
        <v>2886</v>
      </c>
    </row>
    <row r="23" spans="1:14" ht="12.75">
      <c r="A23" s="15" t="s">
        <v>310</v>
      </c>
      <c r="B23" s="16" t="s">
        <v>354</v>
      </c>
      <c r="C23" s="20">
        <v>4201406</v>
      </c>
      <c r="D23" s="16" t="s">
        <v>263</v>
      </c>
      <c r="E23" s="2">
        <v>11</v>
      </c>
      <c r="F23" s="2">
        <v>3651</v>
      </c>
      <c r="G23" s="2">
        <v>58</v>
      </c>
      <c r="H23" s="2">
        <v>184</v>
      </c>
      <c r="I23" s="2">
        <v>3370</v>
      </c>
      <c r="J23" s="2">
        <v>2293</v>
      </c>
      <c r="K23" s="2">
        <v>670</v>
      </c>
      <c r="L23" s="2">
        <v>227</v>
      </c>
      <c r="M23" s="2">
        <v>0</v>
      </c>
      <c r="N23" s="2">
        <f t="shared" si="0"/>
        <v>10464</v>
      </c>
    </row>
    <row r="24" spans="1:14" ht="12.75">
      <c r="A24" s="15" t="s">
        <v>355</v>
      </c>
      <c r="B24" s="16" t="s">
        <v>356</v>
      </c>
      <c r="C24" s="20">
        <v>4201505</v>
      </c>
      <c r="D24" s="16" t="s">
        <v>252</v>
      </c>
      <c r="E24" s="2">
        <v>0</v>
      </c>
      <c r="F24" s="2">
        <v>954</v>
      </c>
      <c r="G24" s="2">
        <v>45</v>
      </c>
      <c r="H24" s="2">
        <v>11</v>
      </c>
      <c r="I24" s="2">
        <v>127</v>
      </c>
      <c r="J24" s="2">
        <v>145</v>
      </c>
      <c r="K24" s="2">
        <v>190</v>
      </c>
      <c r="L24" s="2">
        <v>17</v>
      </c>
      <c r="M24" s="2">
        <v>0</v>
      </c>
      <c r="N24" s="2">
        <f t="shared" si="0"/>
        <v>1489</v>
      </c>
    </row>
    <row r="25" spans="1:14" ht="12.75">
      <c r="A25" s="15" t="s">
        <v>297</v>
      </c>
      <c r="B25" s="21" t="s">
        <v>357</v>
      </c>
      <c r="C25" s="20">
        <v>4201604</v>
      </c>
      <c r="D25" s="16" t="s">
        <v>10</v>
      </c>
      <c r="E25" s="2">
        <v>0</v>
      </c>
      <c r="F25" s="2">
        <v>133</v>
      </c>
      <c r="G25" s="2">
        <v>18</v>
      </c>
      <c r="H25" s="2">
        <v>117</v>
      </c>
      <c r="I25" s="2">
        <v>99</v>
      </c>
      <c r="J25" s="2">
        <v>205</v>
      </c>
      <c r="K25" s="2">
        <v>0</v>
      </c>
      <c r="L25" s="2">
        <v>42</v>
      </c>
      <c r="M25" s="2">
        <v>0</v>
      </c>
      <c r="N25" s="2">
        <f t="shared" si="0"/>
        <v>614</v>
      </c>
    </row>
    <row r="26" spans="1:14" ht="12.75">
      <c r="A26" s="15" t="s">
        <v>351</v>
      </c>
      <c r="B26" s="16" t="s">
        <v>352</v>
      </c>
      <c r="C26" s="20">
        <v>4201653</v>
      </c>
      <c r="D26" s="16" t="s">
        <v>11</v>
      </c>
      <c r="E26" s="2">
        <v>0</v>
      </c>
      <c r="F26" s="2">
        <v>0</v>
      </c>
      <c r="G26" s="2">
        <v>0</v>
      </c>
      <c r="H26" s="2">
        <v>13</v>
      </c>
      <c r="I26" s="2">
        <v>22</v>
      </c>
      <c r="J26" s="2">
        <v>13</v>
      </c>
      <c r="K26" s="2">
        <v>79</v>
      </c>
      <c r="L26" s="2">
        <v>2</v>
      </c>
      <c r="M26" s="2">
        <v>0</v>
      </c>
      <c r="N26" s="2">
        <f t="shared" si="0"/>
        <v>129</v>
      </c>
    </row>
    <row r="27" spans="1:14" ht="12.75">
      <c r="A27" s="15" t="s">
        <v>358</v>
      </c>
      <c r="B27" s="16" t="s">
        <v>359</v>
      </c>
      <c r="C27" s="20">
        <v>4201703</v>
      </c>
      <c r="D27" s="16" t="s">
        <v>12</v>
      </c>
      <c r="E27" s="2">
        <v>1</v>
      </c>
      <c r="F27" s="2">
        <v>1902</v>
      </c>
      <c r="G27" s="2">
        <v>6</v>
      </c>
      <c r="H27" s="2">
        <v>12</v>
      </c>
      <c r="I27" s="2">
        <v>204</v>
      </c>
      <c r="J27" s="2">
        <v>187</v>
      </c>
      <c r="K27" s="2">
        <v>153</v>
      </c>
      <c r="L27" s="2">
        <v>32</v>
      </c>
      <c r="M27" s="2">
        <v>0</v>
      </c>
      <c r="N27" s="2">
        <f t="shared" si="0"/>
        <v>2497</v>
      </c>
    </row>
    <row r="28" spans="1:14" ht="12.75">
      <c r="A28" s="15" t="s">
        <v>301</v>
      </c>
      <c r="B28" s="16" t="s">
        <v>346</v>
      </c>
      <c r="C28" s="20">
        <v>4201802</v>
      </c>
      <c r="D28" s="16" t="s">
        <v>13</v>
      </c>
      <c r="E28" s="2">
        <v>0</v>
      </c>
      <c r="F28" s="2">
        <v>175</v>
      </c>
      <c r="G28" s="2">
        <v>3</v>
      </c>
      <c r="H28" s="2">
        <v>0</v>
      </c>
      <c r="I28" s="2">
        <v>60</v>
      </c>
      <c r="J28" s="2">
        <v>25</v>
      </c>
      <c r="K28" s="2">
        <v>116</v>
      </c>
      <c r="L28" s="2">
        <v>9</v>
      </c>
      <c r="M28" s="2">
        <v>0</v>
      </c>
      <c r="N28" s="2">
        <f t="shared" si="0"/>
        <v>388</v>
      </c>
    </row>
    <row r="29" spans="1:14" ht="12.75">
      <c r="A29" s="15" t="s">
        <v>301</v>
      </c>
      <c r="B29" s="16" t="s">
        <v>346</v>
      </c>
      <c r="C29" s="20">
        <v>4201901</v>
      </c>
      <c r="D29" s="16" t="s">
        <v>14</v>
      </c>
      <c r="E29" s="2">
        <v>5</v>
      </c>
      <c r="F29" s="2">
        <v>79</v>
      </c>
      <c r="G29" s="2">
        <v>0</v>
      </c>
      <c r="H29" s="2">
        <v>11</v>
      </c>
      <c r="I29" s="2">
        <v>96</v>
      </c>
      <c r="J29" s="2">
        <v>53</v>
      </c>
      <c r="K29" s="2">
        <v>141</v>
      </c>
      <c r="L29" s="2">
        <v>12</v>
      </c>
      <c r="M29" s="2">
        <v>0</v>
      </c>
      <c r="N29" s="2">
        <f t="shared" si="0"/>
        <v>397</v>
      </c>
    </row>
    <row r="30" spans="1:14" ht="12.75">
      <c r="A30" s="15" t="s">
        <v>310</v>
      </c>
      <c r="B30" s="16" t="s">
        <v>354</v>
      </c>
      <c r="C30" s="20">
        <v>4201950</v>
      </c>
      <c r="D30" s="16" t="s">
        <v>264</v>
      </c>
      <c r="E30" s="2">
        <v>0</v>
      </c>
      <c r="F30" s="2">
        <v>17</v>
      </c>
      <c r="G30" s="2">
        <v>15</v>
      </c>
      <c r="H30" s="2">
        <v>11</v>
      </c>
      <c r="I30" s="2">
        <v>106</v>
      </c>
      <c r="J30" s="2">
        <v>44</v>
      </c>
      <c r="K30" s="2">
        <v>204</v>
      </c>
      <c r="L30" s="2">
        <v>72</v>
      </c>
      <c r="M30" s="2">
        <v>0</v>
      </c>
      <c r="N30" s="2">
        <f t="shared" si="0"/>
        <v>469</v>
      </c>
    </row>
    <row r="31" spans="1:14" ht="12.75">
      <c r="A31" s="15" t="s">
        <v>311</v>
      </c>
      <c r="B31" s="16" t="s">
        <v>353</v>
      </c>
      <c r="C31" s="20">
        <v>4202057</v>
      </c>
      <c r="D31" s="16" t="s">
        <v>269</v>
      </c>
      <c r="E31" s="2">
        <v>11</v>
      </c>
      <c r="F31" s="2">
        <v>121</v>
      </c>
      <c r="G31" s="2">
        <v>0</v>
      </c>
      <c r="H31" s="2">
        <v>1</v>
      </c>
      <c r="I31" s="2">
        <v>120</v>
      </c>
      <c r="J31" s="2">
        <v>37</v>
      </c>
      <c r="K31" s="2">
        <v>156</v>
      </c>
      <c r="L31" s="2">
        <v>12</v>
      </c>
      <c r="M31" s="2">
        <v>0</v>
      </c>
      <c r="N31" s="2">
        <f t="shared" si="0"/>
        <v>458</v>
      </c>
    </row>
    <row r="32" spans="1:14" ht="12.75">
      <c r="A32" s="15" t="s">
        <v>305</v>
      </c>
      <c r="B32" s="16" t="s">
        <v>360</v>
      </c>
      <c r="C32" s="20">
        <v>4202008</v>
      </c>
      <c r="D32" s="16" t="s">
        <v>237</v>
      </c>
      <c r="E32" s="2">
        <v>3</v>
      </c>
      <c r="F32" s="2">
        <v>1221</v>
      </c>
      <c r="G32" s="2">
        <v>289</v>
      </c>
      <c r="H32" s="2">
        <v>1527</v>
      </c>
      <c r="I32" s="2">
        <v>8051</v>
      </c>
      <c r="J32" s="2">
        <v>10422</v>
      </c>
      <c r="K32" s="2">
        <v>2352</v>
      </c>
      <c r="L32" s="2">
        <v>95</v>
      </c>
      <c r="M32" s="2">
        <v>0</v>
      </c>
      <c r="N32" s="2">
        <f t="shared" si="0"/>
        <v>23960</v>
      </c>
    </row>
    <row r="33" spans="1:14" ht="12.75">
      <c r="A33" s="15" t="s">
        <v>310</v>
      </c>
      <c r="B33" s="16" t="s">
        <v>354</v>
      </c>
      <c r="C33" s="20">
        <v>4202073</v>
      </c>
      <c r="D33" s="16" t="s">
        <v>265</v>
      </c>
      <c r="E33" s="2">
        <v>0</v>
      </c>
      <c r="F33" s="2">
        <v>108</v>
      </c>
      <c r="G33" s="2">
        <v>4</v>
      </c>
      <c r="H33" s="2">
        <v>3</v>
      </c>
      <c r="I33" s="2">
        <v>175</v>
      </c>
      <c r="J33" s="2">
        <v>51</v>
      </c>
      <c r="K33" s="2">
        <v>137</v>
      </c>
      <c r="L33" s="2">
        <v>26</v>
      </c>
      <c r="M33" s="2">
        <v>0</v>
      </c>
      <c r="N33" s="2">
        <f t="shared" si="0"/>
        <v>504</v>
      </c>
    </row>
    <row r="34" spans="1:14" ht="12.75">
      <c r="A34" s="15" t="s">
        <v>305</v>
      </c>
      <c r="B34" s="16" t="s">
        <v>360</v>
      </c>
      <c r="C34" s="20">
        <v>4212809</v>
      </c>
      <c r="D34" s="16" t="s">
        <v>238</v>
      </c>
      <c r="E34" s="2">
        <v>0</v>
      </c>
      <c r="F34" s="2">
        <v>281</v>
      </c>
      <c r="G34" s="2">
        <v>13</v>
      </c>
      <c r="H34" s="2">
        <v>50</v>
      </c>
      <c r="I34" s="2">
        <v>587</v>
      </c>
      <c r="J34" s="2">
        <v>397</v>
      </c>
      <c r="K34" s="2">
        <v>268</v>
      </c>
      <c r="L34" s="2">
        <v>24</v>
      </c>
      <c r="M34" s="2">
        <v>0</v>
      </c>
      <c r="N34" s="2">
        <f t="shared" si="0"/>
        <v>1620</v>
      </c>
    </row>
    <row r="35" spans="1:14" ht="12.75">
      <c r="A35" s="15" t="s">
        <v>293</v>
      </c>
      <c r="B35" s="21" t="s">
        <v>361</v>
      </c>
      <c r="C35" s="20">
        <v>4202081</v>
      </c>
      <c r="D35" s="16" t="s">
        <v>15</v>
      </c>
      <c r="E35" s="2">
        <v>0</v>
      </c>
      <c r="F35" s="2">
        <v>9</v>
      </c>
      <c r="G35" s="2">
        <v>0</v>
      </c>
      <c r="H35" s="2">
        <v>0</v>
      </c>
      <c r="I35" s="2">
        <v>9</v>
      </c>
      <c r="J35" s="2">
        <v>9</v>
      </c>
      <c r="K35" s="2">
        <v>81</v>
      </c>
      <c r="L35" s="2">
        <v>12</v>
      </c>
      <c r="M35" s="2">
        <v>0</v>
      </c>
      <c r="N35" s="2">
        <f t="shared" si="0"/>
        <v>120</v>
      </c>
    </row>
    <row r="36" spans="1:14" ht="12.75">
      <c r="A36" s="15" t="s">
        <v>293</v>
      </c>
      <c r="B36" s="21" t="s">
        <v>361</v>
      </c>
      <c r="C36" s="20">
        <v>4202099</v>
      </c>
      <c r="D36" s="16" t="s">
        <v>16</v>
      </c>
      <c r="E36" s="2">
        <v>0</v>
      </c>
      <c r="F36" s="2">
        <v>7</v>
      </c>
      <c r="G36" s="2">
        <v>0</v>
      </c>
      <c r="H36" s="2">
        <v>0</v>
      </c>
      <c r="I36" s="2">
        <v>3</v>
      </c>
      <c r="J36" s="2">
        <v>5</v>
      </c>
      <c r="K36" s="2">
        <v>118</v>
      </c>
      <c r="L36" s="2">
        <v>2</v>
      </c>
      <c r="M36" s="2">
        <v>0</v>
      </c>
      <c r="N36" s="2">
        <f t="shared" si="0"/>
        <v>135</v>
      </c>
    </row>
    <row r="37" spans="1:14" ht="12.75">
      <c r="A37" s="15" t="s">
        <v>311</v>
      </c>
      <c r="B37" s="16" t="s">
        <v>353</v>
      </c>
      <c r="C37" s="20">
        <v>4202107</v>
      </c>
      <c r="D37" s="16" t="s">
        <v>17</v>
      </c>
      <c r="E37" s="2">
        <v>8</v>
      </c>
      <c r="F37" s="2">
        <v>316</v>
      </c>
      <c r="G37" s="2">
        <v>9</v>
      </c>
      <c r="H37" s="2">
        <v>68</v>
      </c>
      <c r="I37" s="2">
        <v>617</v>
      </c>
      <c r="J37" s="2">
        <v>396</v>
      </c>
      <c r="K37" s="2">
        <v>313</v>
      </c>
      <c r="L37" s="2">
        <v>68</v>
      </c>
      <c r="M37" s="2">
        <v>0</v>
      </c>
      <c r="N37" s="2">
        <f t="shared" si="0"/>
        <v>1795</v>
      </c>
    </row>
    <row r="38" spans="1:14" ht="12.75">
      <c r="A38" s="15" t="s">
        <v>314</v>
      </c>
      <c r="B38" s="16" t="s">
        <v>362</v>
      </c>
      <c r="C38" s="20">
        <v>4202131</v>
      </c>
      <c r="D38" s="16" t="s">
        <v>18</v>
      </c>
      <c r="E38" s="2">
        <v>0</v>
      </c>
      <c r="F38" s="2">
        <v>24</v>
      </c>
      <c r="G38" s="2">
        <v>0</v>
      </c>
      <c r="H38" s="2">
        <v>0</v>
      </c>
      <c r="I38" s="2">
        <v>23</v>
      </c>
      <c r="J38" s="2">
        <v>12</v>
      </c>
      <c r="K38" s="2">
        <v>129</v>
      </c>
      <c r="L38" s="2">
        <v>146</v>
      </c>
      <c r="M38" s="2">
        <v>0</v>
      </c>
      <c r="N38" s="2">
        <f t="shared" si="0"/>
        <v>334</v>
      </c>
    </row>
    <row r="39" spans="1:14" ht="12.75">
      <c r="A39" s="15" t="s">
        <v>293</v>
      </c>
      <c r="B39" s="21" t="s">
        <v>361</v>
      </c>
      <c r="C39" s="20">
        <v>4202156</v>
      </c>
      <c r="D39" s="16" t="s">
        <v>19</v>
      </c>
      <c r="E39" s="2">
        <v>4</v>
      </c>
      <c r="F39" s="2">
        <v>7</v>
      </c>
      <c r="G39" s="2">
        <v>0</v>
      </c>
      <c r="H39" s="2">
        <v>0</v>
      </c>
      <c r="I39" s="2">
        <v>23</v>
      </c>
      <c r="J39" s="2">
        <v>7</v>
      </c>
      <c r="K39" s="2">
        <v>93</v>
      </c>
      <c r="L39" s="2">
        <v>8</v>
      </c>
      <c r="M39" s="2">
        <v>0</v>
      </c>
      <c r="N39" s="2">
        <f t="shared" si="0"/>
        <v>142</v>
      </c>
    </row>
    <row r="40" spans="1:14" ht="12.75">
      <c r="A40" s="15" t="s">
        <v>358</v>
      </c>
      <c r="B40" s="16" t="s">
        <v>359</v>
      </c>
      <c r="C40" s="20">
        <v>4202206</v>
      </c>
      <c r="D40" s="16" t="s">
        <v>20</v>
      </c>
      <c r="E40" s="2">
        <v>14</v>
      </c>
      <c r="F40" s="2">
        <v>2341</v>
      </c>
      <c r="G40" s="2">
        <v>33</v>
      </c>
      <c r="H40" s="2">
        <v>44</v>
      </c>
      <c r="I40" s="2">
        <v>210</v>
      </c>
      <c r="J40" s="2">
        <v>149</v>
      </c>
      <c r="K40" s="2">
        <v>194</v>
      </c>
      <c r="L40" s="2">
        <v>54</v>
      </c>
      <c r="M40" s="2">
        <v>0</v>
      </c>
      <c r="N40" s="2">
        <f t="shared" si="0"/>
        <v>3039</v>
      </c>
    </row>
    <row r="41" spans="1:14" ht="12.75">
      <c r="A41" s="15" t="s">
        <v>306</v>
      </c>
      <c r="B41" s="16" t="s">
        <v>345</v>
      </c>
      <c r="C41" s="20">
        <v>4202305</v>
      </c>
      <c r="D41" s="16" t="s">
        <v>245</v>
      </c>
      <c r="E41" s="2">
        <v>55</v>
      </c>
      <c r="F41" s="2">
        <v>2253</v>
      </c>
      <c r="G41" s="2">
        <v>60</v>
      </c>
      <c r="H41" s="2">
        <v>753</v>
      </c>
      <c r="I41" s="2">
        <v>1657</v>
      </c>
      <c r="J41" s="2">
        <v>931</v>
      </c>
      <c r="K41" s="2">
        <v>627</v>
      </c>
      <c r="L41" s="2">
        <v>155</v>
      </c>
      <c r="M41" s="2">
        <v>0</v>
      </c>
      <c r="N41" s="2">
        <f t="shared" si="0"/>
        <v>6491</v>
      </c>
    </row>
    <row r="42" spans="1:14" ht="12.75">
      <c r="A42" s="15" t="s">
        <v>303</v>
      </c>
      <c r="B42" s="16" t="s">
        <v>363</v>
      </c>
      <c r="C42" s="20">
        <v>4202404</v>
      </c>
      <c r="D42" s="16" t="s">
        <v>21</v>
      </c>
      <c r="E42" s="2">
        <v>44</v>
      </c>
      <c r="F42" s="2">
        <v>36380</v>
      </c>
      <c r="G42" s="2">
        <v>915</v>
      </c>
      <c r="H42" s="2">
        <v>2199</v>
      </c>
      <c r="I42" s="2">
        <v>17067</v>
      </c>
      <c r="J42" s="2">
        <v>27796</v>
      </c>
      <c r="K42" s="2">
        <v>6024</v>
      </c>
      <c r="L42" s="2">
        <v>128</v>
      </c>
      <c r="M42" s="2">
        <v>0</v>
      </c>
      <c r="N42" s="2">
        <f t="shared" si="0"/>
        <v>90553</v>
      </c>
    </row>
    <row r="43" spans="1:14" ht="12.75">
      <c r="A43" s="15" t="s">
        <v>315</v>
      </c>
      <c r="B43" s="16" t="s">
        <v>349</v>
      </c>
      <c r="C43" s="20">
        <v>4202438</v>
      </c>
      <c r="D43" s="16" t="s">
        <v>22</v>
      </c>
      <c r="E43" s="2">
        <v>0</v>
      </c>
      <c r="F43" s="2">
        <v>4</v>
      </c>
      <c r="G43" s="2">
        <v>0</v>
      </c>
      <c r="H43" s="2">
        <v>3</v>
      </c>
      <c r="I43" s="2">
        <v>13</v>
      </c>
      <c r="J43" s="2">
        <v>97</v>
      </c>
      <c r="K43" s="2">
        <v>128</v>
      </c>
      <c r="L43" s="2">
        <v>28</v>
      </c>
      <c r="M43" s="2">
        <v>0</v>
      </c>
      <c r="N43" s="2">
        <f t="shared" si="0"/>
        <v>273</v>
      </c>
    </row>
    <row r="44" spans="1:14" ht="12.75">
      <c r="A44" s="15" t="s">
        <v>316</v>
      </c>
      <c r="B44" s="16" t="s">
        <v>364</v>
      </c>
      <c r="C44" s="20">
        <v>4202503</v>
      </c>
      <c r="D44" s="16" t="s">
        <v>24</v>
      </c>
      <c r="E44" s="2">
        <v>0</v>
      </c>
      <c r="F44" s="2">
        <v>18</v>
      </c>
      <c r="G44" s="2">
        <v>6</v>
      </c>
      <c r="H44" s="2">
        <v>0</v>
      </c>
      <c r="I44" s="2">
        <v>46</v>
      </c>
      <c r="J44" s="2">
        <v>40</v>
      </c>
      <c r="K44" s="2">
        <v>154</v>
      </c>
      <c r="L44" s="2">
        <v>150</v>
      </c>
      <c r="M44" s="2">
        <v>0</v>
      </c>
      <c r="N44" s="2">
        <f t="shared" si="0"/>
        <v>414</v>
      </c>
    </row>
    <row r="45" spans="1:14" ht="12.75">
      <c r="A45" s="15" t="s">
        <v>331</v>
      </c>
      <c r="B45" s="16" t="s">
        <v>340</v>
      </c>
      <c r="C45" s="20">
        <v>4202537</v>
      </c>
      <c r="D45" s="16" t="s">
        <v>25</v>
      </c>
      <c r="E45" s="2">
        <v>3</v>
      </c>
      <c r="F45" s="2">
        <v>12</v>
      </c>
      <c r="G45" s="2">
        <v>0</v>
      </c>
      <c r="H45" s="2">
        <v>0</v>
      </c>
      <c r="I45" s="2">
        <v>47</v>
      </c>
      <c r="J45" s="2">
        <v>4</v>
      </c>
      <c r="K45" s="2">
        <v>119</v>
      </c>
      <c r="L45" s="2">
        <v>13</v>
      </c>
      <c r="M45" s="2">
        <v>0</v>
      </c>
      <c r="N45" s="2">
        <f t="shared" si="0"/>
        <v>198</v>
      </c>
    </row>
    <row r="46" spans="1:14" ht="12.75">
      <c r="A46" s="15" t="s">
        <v>329</v>
      </c>
      <c r="B46" s="21" t="s">
        <v>365</v>
      </c>
      <c r="C46" s="20">
        <v>4202578</v>
      </c>
      <c r="D46" s="16" t="s">
        <v>26</v>
      </c>
      <c r="E46" s="2">
        <v>0</v>
      </c>
      <c r="F46" s="2">
        <v>31</v>
      </c>
      <c r="G46" s="2">
        <v>3</v>
      </c>
      <c r="H46" s="2">
        <v>0</v>
      </c>
      <c r="I46" s="2">
        <v>12</v>
      </c>
      <c r="J46" s="2">
        <v>6</v>
      </c>
      <c r="K46" s="2">
        <v>70</v>
      </c>
      <c r="L46" s="2">
        <v>6</v>
      </c>
      <c r="M46" s="2">
        <v>0</v>
      </c>
      <c r="N46" s="2">
        <f t="shared" si="0"/>
        <v>128</v>
      </c>
    </row>
    <row r="47" spans="1:14" ht="12.75">
      <c r="A47" s="15" t="s">
        <v>316</v>
      </c>
      <c r="B47" s="16" t="s">
        <v>364</v>
      </c>
      <c r="C47" s="20">
        <v>4202602</v>
      </c>
      <c r="D47" s="16" t="s">
        <v>27</v>
      </c>
      <c r="E47" s="2">
        <v>0</v>
      </c>
      <c r="F47" s="2">
        <v>232</v>
      </c>
      <c r="G47" s="2">
        <v>6</v>
      </c>
      <c r="H47" s="2">
        <v>5</v>
      </c>
      <c r="I47" s="2">
        <v>248</v>
      </c>
      <c r="J47" s="2">
        <v>194</v>
      </c>
      <c r="K47" s="2">
        <v>223</v>
      </c>
      <c r="L47" s="2">
        <v>814</v>
      </c>
      <c r="M47" s="2">
        <v>0</v>
      </c>
      <c r="N47" s="2">
        <f t="shared" si="0"/>
        <v>1722</v>
      </c>
    </row>
    <row r="48" spans="1:14" ht="12.75">
      <c r="A48" s="15" t="s">
        <v>305</v>
      </c>
      <c r="B48" s="16" t="s">
        <v>360</v>
      </c>
      <c r="C48" s="20">
        <v>4202453</v>
      </c>
      <c r="D48" s="16" t="s">
        <v>23</v>
      </c>
      <c r="E48" s="2">
        <v>0</v>
      </c>
      <c r="F48" s="2">
        <v>74</v>
      </c>
      <c r="G48" s="2">
        <v>10</v>
      </c>
      <c r="H48" s="2">
        <v>51</v>
      </c>
      <c r="I48" s="2">
        <v>694</v>
      </c>
      <c r="J48" s="2">
        <v>1009</v>
      </c>
      <c r="K48" s="2">
        <v>615</v>
      </c>
      <c r="L48" s="2">
        <v>52</v>
      </c>
      <c r="M48" s="2">
        <v>0</v>
      </c>
      <c r="N48" s="2">
        <f t="shared" si="0"/>
        <v>2505</v>
      </c>
    </row>
    <row r="49" spans="1:14" ht="12.75">
      <c r="A49" s="15" t="s">
        <v>304</v>
      </c>
      <c r="B49" s="16" t="s">
        <v>366</v>
      </c>
      <c r="C49" s="20">
        <v>4202701</v>
      </c>
      <c r="D49" s="16" t="s">
        <v>235</v>
      </c>
      <c r="E49" s="2">
        <v>120</v>
      </c>
      <c r="F49" s="2">
        <v>544</v>
      </c>
      <c r="G49" s="2">
        <v>1</v>
      </c>
      <c r="H49" s="2">
        <v>1</v>
      </c>
      <c r="I49" s="2">
        <v>78</v>
      </c>
      <c r="J49" s="2">
        <v>42</v>
      </c>
      <c r="K49" s="2">
        <v>124</v>
      </c>
      <c r="L49" s="2">
        <v>4</v>
      </c>
      <c r="M49" s="2">
        <v>0</v>
      </c>
      <c r="N49" s="2">
        <f t="shared" si="0"/>
        <v>914</v>
      </c>
    </row>
    <row r="50" spans="1:14" ht="12.75">
      <c r="A50" s="15" t="s">
        <v>355</v>
      </c>
      <c r="B50" s="16" t="s">
        <v>356</v>
      </c>
      <c r="C50" s="20">
        <v>4202800</v>
      </c>
      <c r="D50" s="16" t="s">
        <v>253</v>
      </c>
      <c r="E50" s="2">
        <v>9</v>
      </c>
      <c r="F50" s="2">
        <v>3788</v>
      </c>
      <c r="G50" s="2">
        <v>76</v>
      </c>
      <c r="H50" s="2">
        <v>145</v>
      </c>
      <c r="I50" s="2">
        <v>1311</v>
      </c>
      <c r="J50" s="2">
        <v>591</v>
      </c>
      <c r="K50" s="2">
        <v>556</v>
      </c>
      <c r="L50" s="2">
        <v>168</v>
      </c>
      <c r="M50" s="2">
        <v>0</v>
      </c>
      <c r="N50" s="2">
        <f t="shared" si="0"/>
        <v>6644</v>
      </c>
    </row>
    <row r="51" spans="1:14" ht="12.75">
      <c r="A51" s="15" t="s">
        <v>300</v>
      </c>
      <c r="B51" s="21" t="s">
        <v>341</v>
      </c>
      <c r="C51" s="20">
        <v>4202859</v>
      </c>
      <c r="D51" s="16" t="s">
        <v>225</v>
      </c>
      <c r="E51" s="2">
        <v>0</v>
      </c>
      <c r="F51" s="2">
        <v>515</v>
      </c>
      <c r="G51" s="2">
        <v>0</v>
      </c>
      <c r="H51" s="2">
        <v>0</v>
      </c>
      <c r="I51" s="2">
        <v>73</v>
      </c>
      <c r="J51" s="2">
        <v>90</v>
      </c>
      <c r="K51" s="2">
        <v>156</v>
      </c>
      <c r="L51" s="2">
        <v>1</v>
      </c>
      <c r="M51" s="2">
        <v>0</v>
      </c>
      <c r="N51" s="2">
        <f t="shared" si="0"/>
        <v>835</v>
      </c>
    </row>
    <row r="52" spans="1:14" ht="12.75">
      <c r="A52" s="15" t="s">
        <v>296</v>
      </c>
      <c r="B52" s="16" t="s">
        <v>339</v>
      </c>
      <c r="C52" s="20">
        <v>4202875</v>
      </c>
      <c r="D52" s="16" t="s">
        <v>214</v>
      </c>
      <c r="E52" s="2">
        <v>0</v>
      </c>
      <c r="F52" s="2">
        <v>7</v>
      </c>
      <c r="G52" s="2">
        <v>0</v>
      </c>
      <c r="H52" s="2">
        <v>0</v>
      </c>
      <c r="I52" s="2">
        <v>18</v>
      </c>
      <c r="J52" s="2">
        <v>8</v>
      </c>
      <c r="K52" s="2">
        <v>118</v>
      </c>
      <c r="L52" s="2">
        <v>55</v>
      </c>
      <c r="M52" s="2">
        <v>0</v>
      </c>
      <c r="N52" s="2">
        <f t="shared" si="0"/>
        <v>206</v>
      </c>
    </row>
    <row r="53" spans="1:14" ht="12.75">
      <c r="A53" s="15" t="s">
        <v>304</v>
      </c>
      <c r="B53" s="16" t="s">
        <v>366</v>
      </c>
      <c r="C53" s="20">
        <v>4202909</v>
      </c>
      <c r="D53" s="16" t="s">
        <v>28</v>
      </c>
      <c r="E53" s="2">
        <v>28</v>
      </c>
      <c r="F53" s="2">
        <v>19346</v>
      </c>
      <c r="G53" s="2">
        <v>201</v>
      </c>
      <c r="H53" s="2">
        <v>798</v>
      </c>
      <c r="I53" s="2">
        <v>5602</v>
      </c>
      <c r="J53" s="2">
        <v>5301</v>
      </c>
      <c r="K53" s="2">
        <v>819</v>
      </c>
      <c r="L53" s="2">
        <v>84</v>
      </c>
      <c r="M53" s="2">
        <v>0</v>
      </c>
      <c r="N53" s="2">
        <f t="shared" si="0"/>
        <v>32179</v>
      </c>
    </row>
    <row r="54" spans="1:14" ht="12.75">
      <c r="A54" s="15" t="s">
        <v>298</v>
      </c>
      <c r="B54" s="16" t="s">
        <v>367</v>
      </c>
      <c r="C54" s="20">
        <v>4203006</v>
      </c>
      <c r="D54" s="16" t="s">
        <v>218</v>
      </c>
      <c r="E54" s="2">
        <v>34</v>
      </c>
      <c r="F54" s="2">
        <v>10419</v>
      </c>
      <c r="G54" s="2">
        <v>39</v>
      </c>
      <c r="H54" s="2">
        <v>189</v>
      </c>
      <c r="I54" s="2">
        <v>2385</v>
      </c>
      <c r="J54" s="2">
        <v>4012</v>
      </c>
      <c r="K54" s="2">
        <v>1119</v>
      </c>
      <c r="L54" s="2">
        <v>2250</v>
      </c>
      <c r="M54" s="2">
        <v>0</v>
      </c>
      <c r="N54" s="2">
        <f t="shared" si="0"/>
        <v>20447</v>
      </c>
    </row>
    <row r="55" spans="1:14" ht="12.75">
      <c r="A55" s="15" t="s">
        <v>317</v>
      </c>
      <c r="B55" s="16" t="s">
        <v>343</v>
      </c>
      <c r="C55" s="20">
        <v>4203105</v>
      </c>
      <c r="D55" s="16" t="s">
        <v>29</v>
      </c>
      <c r="E55" s="2">
        <v>0</v>
      </c>
      <c r="F55" s="2">
        <v>189</v>
      </c>
      <c r="G55" s="2">
        <v>4</v>
      </c>
      <c r="H55" s="2">
        <v>13</v>
      </c>
      <c r="I55" s="2">
        <v>186</v>
      </c>
      <c r="J55" s="2">
        <v>171</v>
      </c>
      <c r="K55" s="2">
        <v>108</v>
      </c>
      <c r="L55" s="2">
        <v>53</v>
      </c>
      <c r="M55" s="2">
        <v>0</v>
      </c>
      <c r="N55" s="2">
        <f t="shared" si="0"/>
        <v>724</v>
      </c>
    </row>
    <row r="56" spans="1:14" ht="12.75">
      <c r="A56" s="15" t="s">
        <v>298</v>
      </c>
      <c r="B56" s="16" t="s">
        <v>367</v>
      </c>
      <c r="C56" s="20">
        <v>4203154</v>
      </c>
      <c r="D56" s="16" t="s">
        <v>30</v>
      </c>
      <c r="E56" s="2">
        <v>0</v>
      </c>
      <c r="F56" s="2">
        <v>6</v>
      </c>
      <c r="G56" s="2">
        <v>0</v>
      </c>
      <c r="H56" s="2">
        <v>0</v>
      </c>
      <c r="I56" s="2">
        <v>8</v>
      </c>
      <c r="J56" s="2">
        <v>226</v>
      </c>
      <c r="K56" s="2">
        <v>131</v>
      </c>
      <c r="L56" s="2">
        <v>227</v>
      </c>
      <c r="M56" s="2">
        <v>0</v>
      </c>
      <c r="N56" s="2">
        <f t="shared" si="0"/>
        <v>598</v>
      </c>
    </row>
    <row r="57" spans="1:14" ht="12.75">
      <c r="A57" s="15" t="s">
        <v>305</v>
      </c>
      <c r="B57" s="16" t="s">
        <v>360</v>
      </c>
      <c r="C57" s="20">
        <v>4203204</v>
      </c>
      <c r="D57" s="16" t="s">
        <v>239</v>
      </c>
      <c r="E57" s="2">
        <v>64</v>
      </c>
      <c r="F57" s="2">
        <v>906</v>
      </c>
      <c r="G57" s="2">
        <v>14</v>
      </c>
      <c r="H57" s="2">
        <v>99</v>
      </c>
      <c r="I57" s="2">
        <v>1262</v>
      </c>
      <c r="J57" s="2">
        <v>686</v>
      </c>
      <c r="K57" s="2">
        <v>803</v>
      </c>
      <c r="L57" s="2">
        <v>52</v>
      </c>
      <c r="M57" s="2">
        <v>0</v>
      </c>
      <c r="N57" s="2">
        <f t="shared" si="0"/>
        <v>3886</v>
      </c>
    </row>
    <row r="58" spans="1:14" ht="12.75">
      <c r="A58" s="15" t="s">
        <v>313</v>
      </c>
      <c r="B58" s="16" t="s">
        <v>368</v>
      </c>
      <c r="C58" s="20">
        <v>4203303</v>
      </c>
      <c r="D58" s="16" t="s">
        <v>31</v>
      </c>
      <c r="E58" s="2">
        <v>33</v>
      </c>
      <c r="F58" s="2">
        <v>1429</v>
      </c>
      <c r="G58" s="2">
        <v>6</v>
      </c>
      <c r="H58" s="2">
        <v>14</v>
      </c>
      <c r="I58" s="2">
        <v>233</v>
      </c>
      <c r="J58" s="2">
        <v>442</v>
      </c>
      <c r="K58" s="2">
        <v>231</v>
      </c>
      <c r="L58" s="2">
        <v>42</v>
      </c>
      <c r="M58" s="2">
        <v>0</v>
      </c>
      <c r="N58" s="2">
        <f t="shared" si="0"/>
        <v>2430</v>
      </c>
    </row>
    <row r="59" spans="1:14" ht="12.75">
      <c r="A59" s="15" t="s">
        <v>315</v>
      </c>
      <c r="B59" s="16" t="s">
        <v>349</v>
      </c>
      <c r="C59" s="20">
        <v>4203402</v>
      </c>
      <c r="D59" s="16" t="s">
        <v>32</v>
      </c>
      <c r="E59" s="2">
        <v>0</v>
      </c>
      <c r="F59" s="2">
        <v>260</v>
      </c>
      <c r="G59" s="2">
        <v>3</v>
      </c>
      <c r="H59" s="2">
        <v>3</v>
      </c>
      <c r="I59" s="2">
        <v>57</v>
      </c>
      <c r="J59" s="2">
        <v>146</v>
      </c>
      <c r="K59" s="2">
        <v>219</v>
      </c>
      <c r="L59" s="2">
        <v>426</v>
      </c>
      <c r="M59" s="2">
        <v>0</v>
      </c>
      <c r="N59" s="2">
        <f t="shared" si="0"/>
        <v>1114</v>
      </c>
    </row>
    <row r="60" spans="1:14" ht="12.75">
      <c r="A60" s="15" t="s">
        <v>330</v>
      </c>
      <c r="B60" s="21" t="s">
        <v>369</v>
      </c>
      <c r="C60" s="20">
        <v>4203501</v>
      </c>
      <c r="D60" s="16" t="s">
        <v>193</v>
      </c>
      <c r="E60" s="2">
        <v>0</v>
      </c>
      <c r="F60" s="2">
        <v>241</v>
      </c>
      <c r="G60" s="2">
        <v>6</v>
      </c>
      <c r="H60" s="2">
        <v>243</v>
      </c>
      <c r="I60" s="2">
        <v>227</v>
      </c>
      <c r="J60" s="2">
        <v>137</v>
      </c>
      <c r="K60" s="2">
        <v>227</v>
      </c>
      <c r="L60" s="2">
        <v>112</v>
      </c>
      <c r="M60" s="2">
        <v>0</v>
      </c>
      <c r="N60" s="2">
        <f t="shared" si="0"/>
        <v>1193</v>
      </c>
    </row>
    <row r="61" spans="1:14" ht="12.75">
      <c r="A61" s="15" t="s">
        <v>296</v>
      </c>
      <c r="B61" s="16" t="s">
        <v>339</v>
      </c>
      <c r="C61" s="20">
        <v>4203600</v>
      </c>
      <c r="D61" s="16" t="s">
        <v>33</v>
      </c>
      <c r="E61" s="2">
        <v>0</v>
      </c>
      <c r="F61" s="2">
        <v>1331</v>
      </c>
      <c r="G61" s="2">
        <v>35</v>
      </c>
      <c r="H61" s="2">
        <v>112</v>
      </c>
      <c r="I61" s="2">
        <v>1332</v>
      </c>
      <c r="J61" s="2">
        <v>829</v>
      </c>
      <c r="K61" s="2">
        <v>741</v>
      </c>
      <c r="L61" s="2">
        <v>772</v>
      </c>
      <c r="M61" s="2">
        <v>0</v>
      </c>
      <c r="N61" s="2">
        <f t="shared" si="0"/>
        <v>5152</v>
      </c>
    </row>
    <row r="62" spans="1:14" ht="12.75">
      <c r="A62" s="15" t="s">
        <v>304</v>
      </c>
      <c r="B62" s="16" t="s">
        <v>366</v>
      </c>
      <c r="C62" s="20">
        <v>4203709</v>
      </c>
      <c r="D62" s="16" t="s">
        <v>34</v>
      </c>
      <c r="E62" s="2">
        <v>50</v>
      </c>
      <c r="F62" s="2">
        <v>918</v>
      </c>
      <c r="G62" s="2">
        <v>2</v>
      </c>
      <c r="H62" s="2">
        <v>0</v>
      </c>
      <c r="I62" s="2">
        <v>285</v>
      </c>
      <c r="J62" s="2">
        <v>109</v>
      </c>
      <c r="K62" s="2">
        <v>203</v>
      </c>
      <c r="L62" s="2">
        <v>7</v>
      </c>
      <c r="M62" s="2">
        <v>0</v>
      </c>
      <c r="N62" s="2">
        <f t="shared" si="0"/>
        <v>1574</v>
      </c>
    </row>
    <row r="63" spans="1:14" ht="12.75">
      <c r="A63" s="15" t="s">
        <v>314</v>
      </c>
      <c r="B63" s="16" t="s">
        <v>362</v>
      </c>
      <c r="C63" s="20">
        <v>4203808</v>
      </c>
      <c r="D63" s="16" t="s">
        <v>35</v>
      </c>
      <c r="E63" s="2">
        <v>0</v>
      </c>
      <c r="F63" s="2">
        <v>3854</v>
      </c>
      <c r="G63" s="2">
        <v>17</v>
      </c>
      <c r="H63" s="2">
        <v>348</v>
      </c>
      <c r="I63" s="2">
        <v>2327</v>
      </c>
      <c r="J63" s="2">
        <v>1882</v>
      </c>
      <c r="K63" s="2">
        <v>753</v>
      </c>
      <c r="L63" s="2">
        <v>403</v>
      </c>
      <c r="M63" s="2">
        <v>0</v>
      </c>
      <c r="N63" s="2">
        <f t="shared" si="0"/>
        <v>9584</v>
      </c>
    </row>
    <row r="64" spans="1:14" ht="12.75">
      <c r="A64" s="15" t="s">
        <v>315</v>
      </c>
      <c r="B64" s="16" t="s">
        <v>349</v>
      </c>
      <c r="C64" s="20">
        <v>4203253</v>
      </c>
      <c r="D64" s="16" t="s">
        <v>281</v>
      </c>
      <c r="E64" s="2">
        <v>0</v>
      </c>
      <c r="F64" s="2">
        <v>118</v>
      </c>
      <c r="G64" s="2">
        <v>0</v>
      </c>
      <c r="H64" s="2">
        <v>0</v>
      </c>
      <c r="I64" s="2">
        <v>13</v>
      </c>
      <c r="J64" s="2">
        <v>36</v>
      </c>
      <c r="K64" s="2">
        <v>168</v>
      </c>
      <c r="L64" s="2">
        <v>82</v>
      </c>
      <c r="M64" s="2">
        <v>0</v>
      </c>
      <c r="N64" s="2">
        <f t="shared" si="0"/>
        <v>417</v>
      </c>
    </row>
    <row r="65" spans="1:14" ht="12.75">
      <c r="A65" s="15" t="s">
        <v>295</v>
      </c>
      <c r="B65" s="16" t="s">
        <v>342</v>
      </c>
      <c r="C65" s="20">
        <v>4203907</v>
      </c>
      <c r="D65" s="16" t="s">
        <v>36</v>
      </c>
      <c r="E65" s="2">
        <v>0</v>
      </c>
      <c r="F65" s="2">
        <v>5588</v>
      </c>
      <c r="G65" s="2">
        <v>32</v>
      </c>
      <c r="H65" s="2">
        <v>40</v>
      </c>
      <c r="I65" s="2">
        <v>704</v>
      </c>
      <c r="J65" s="2">
        <v>567</v>
      </c>
      <c r="K65" s="2">
        <v>412</v>
      </c>
      <c r="L65" s="2">
        <v>314</v>
      </c>
      <c r="M65" s="2">
        <v>0</v>
      </c>
      <c r="N65" s="2">
        <f t="shared" si="0"/>
        <v>7657</v>
      </c>
    </row>
    <row r="66" spans="1:14" ht="12.75">
      <c r="A66" s="15" t="s">
        <v>308</v>
      </c>
      <c r="B66" s="16" t="s">
        <v>370</v>
      </c>
      <c r="C66" s="20">
        <v>4203956</v>
      </c>
      <c r="D66" s="16" t="s">
        <v>37</v>
      </c>
      <c r="E66" s="2">
        <v>15</v>
      </c>
      <c r="F66" s="2">
        <v>509</v>
      </c>
      <c r="G66" s="2">
        <v>509</v>
      </c>
      <c r="H66" s="2">
        <v>78</v>
      </c>
      <c r="I66" s="2">
        <v>339</v>
      </c>
      <c r="J66" s="2">
        <v>611</v>
      </c>
      <c r="K66" s="2">
        <v>589</v>
      </c>
      <c r="L66" s="2">
        <v>5</v>
      </c>
      <c r="M66" s="2">
        <v>0</v>
      </c>
      <c r="N66" s="2">
        <f t="shared" si="0"/>
        <v>2655</v>
      </c>
    </row>
    <row r="67" spans="1:14" ht="12.75">
      <c r="A67" s="15" t="s">
        <v>295</v>
      </c>
      <c r="B67" s="16" t="s">
        <v>342</v>
      </c>
      <c r="C67" s="20">
        <v>4204004</v>
      </c>
      <c r="D67" s="16" t="s">
        <v>38</v>
      </c>
      <c r="E67" s="2">
        <v>0</v>
      </c>
      <c r="F67" s="2">
        <v>439</v>
      </c>
      <c r="G67" s="2">
        <v>7</v>
      </c>
      <c r="H67" s="2">
        <v>328</v>
      </c>
      <c r="I67" s="2">
        <v>306</v>
      </c>
      <c r="J67" s="2">
        <v>419</v>
      </c>
      <c r="K67" s="2">
        <v>227</v>
      </c>
      <c r="L67" s="2">
        <v>265</v>
      </c>
      <c r="M67" s="2">
        <v>0</v>
      </c>
      <c r="N67" s="2">
        <f t="shared" si="0"/>
        <v>1991</v>
      </c>
    </row>
    <row r="68" spans="1:14" ht="12.75">
      <c r="A68" s="15" t="s">
        <v>328</v>
      </c>
      <c r="B68" s="16" t="s">
        <v>344</v>
      </c>
      <c r="C68" s="20">
        <v>4204103</v>
      </c>
      <c r="D68" s="16" t="s">
        <v>371</v>
      </c>
      <c r="E68" s="2">
        <v>0</v>
      </c>
      <c r="F68" s="2">
        <v>47</v>
      </c>
      <c r="G68" s="2">
        <v>3</v>
      </c>
      <c r="H68" s="2">
        <v>8</v>
      </c>
      <c r="I68" s="2">
        <v>59</v>
      </c>
      <c r="J68" s="2">
        <v>68</v>
      </c>
      <c r="K68" s="2">
        <v>120</v>
      </c>
      <c r="L68" s="2">
        <v>8</v>
      </c>
      <c r="M68" s="2">
        <v>0</v>
      </c>
      <c r="N68" s="2">
        <f t="shared" si="0"/>
        <v>313</v>
      </c>
    </row>
    <row r="69" spans="1:14" ht="12.75">
      <c r="A69" s="15" t="s">
        <v>296</v>
      </c>
      <c r="B69" s="16" t="s">
        <v>339</v>
      </c>
      <c r="C69" s="20">
        <v>4204152</v>
      </c>
      <c r="D69" s="16" t="s">
        <v>39</v>
      </c>
      <c r="E69" s="2">
        <v>0</v>
      </c>
      <c r="F69" s="2">
        <v>23</v>
      </c>
      <c r="G69" s="2">
        <v>0</v>
      </c>
      <c r="H69" s="2">
        <v>0</v>
      </c>
      <c r="I69" s="2">
        <v>18</v>
      </c>
      <c r="J69" s="2">
        <v>29</v>
      </c>
      <c r="K69" s="2">
        <v>0</v>
      </c>
      <c r="L69" s="2">
        <v>0</v>
      </c>
      <c r="M69" s="2">
        <v>0</v>
      </c>
      <c r="N69" s="2">
        <f aca="true" t="shared" si="1" ref="N69:N132">SUM(E69:M69)</f>
        <v>70</v>
      </c>
    </row>
    <row r="70" spans="1:14" ht="12.75">
      <c r="A70" s="15" t="s">
        <v>315</v>
      </c>
      <c r="B70" s="16" t="s">
        <v>349</v>
      </c>
      <c r="C70" s="20">
        <v>4204178</v>
      </c>
      <c r="D70" s="16" t="s">
        <v>40</v>
      </c>
      <c r="E70" s="2">
        <v>0</v>
      </c>
      <c r="F70" s="2">
        <v>4</v>
      </c>
      <c r="G70" s="2">
        <v>0</v>
      </c>
      <c r="H70" s="2">
        <v>0</v>
      </c>
      <c r="I70" s="2">
        <v>30</v>
      </c>
      <c r="J70" s="2">
        <v>19</v>
      </c>
      <c r="K70" s="2">
        <v>127</v>
      </c>
      <c r="L70" s="2">
        <v>9</v>
      </c>
      <c r="M70" s="2">
        <v>0</v>
      </c>
      <c r="N70" s="2">
        <f t="shared" si="1"/>
        <v>189</v>
      </c>
    </row>
    <row r="71" spans="1:14" ht="12.75">
      <c r="A71" s="15" t="s">
        <v>301</v>
      </c>
      <c r="B71" s="16" t="s">
        <v>346</v>
      </c>
      <c r="C71" s="20">
        <v>4204194</v>
      </c>
      <c r="D71" s="16" t="s">
        <v>228</v>
      </c>
      <c r="E71" s="2">
        <v>0</v>
      </c>
      <c r="F71" s="2">
        <v>0</v>
      </c>
      <c r="G71" s="2">
        <v>0</v>
      </c>
      <c r="H71" s="2">
        <v>0</v>
      </c>
      <c r="I71" s="2">
        <v>15</v>
      </c>
      <c r="J71" s="2">
        <v>6</v>
      </c>
      <c r="K71" s="2">
        <v>62</v>
      </c>
      <c r="L71" s="2">
        <v>3</v>
      </c>
      <c r="M71" s="2">
        <v>0</v>
      </c>
      <c r="N71" s="2">
        <f t="shared" si="1"/>
        <v>86</v>
      </c>
    </row>
    <row r="72" spans="1:14" ht="12.75">
      <c r="A72" s="15" t="s">
        <v>328</v>
      </c>
      <c r="B72" s="16" t="s">
        <v>344</v>
      </c>
      <c r="C72" s="20">
        <v>4204202</v>
      </c>
      <c r="D72" s="16" t="s">
        <v>196</v>
      </c>
      <c r="E72" s="2">
        <v>0</v>
      </c>
      <c r="F72" s="2">
        <v>12468</v>
      </c>
      <c r="G72" s="2">
        <v>274</v>
      </c>
      <c r="H72" s="2">
        <v>1387</v>
      </c>
      <c r="I72" s="2">
        <v>11374</v>
      </c>
      <c r="J72" s="2">
        <v>11385</v>
      </c>
      <c r="K72" s="2">
        <v>3242</v>
      </c>
      <c r="L72" s="2">
        <v>1017</v>
      </c>
      <c r="M72" s="2">
        <v>0</v>
      </c>
      <c r="N72" s="2">
        <f t="shared" si="1"/>
        <v>41147</v>
      </c>
    </row>
    <row r="73" spans="1:14" ht="12.75">
      <c r="A73" s="15" t="s">
        <v>309</v>
      </c>
      <c r="B73" s="16" t="s">
        <v>372</v>
      </c>
      <c r="C73" s="20">
        <v>4204251</v>
      </c>
      <c r="D73" s="16" t="s">
        <v>41</v>
      </c>
      <c r="E73" s="2">
        <v>83</v>
      </c>
      <c r="F73" s="2">
        <v>2167</v>
      </c>
      <c r="G73" s="2">
        <v>59</v>
      </c>
      <c r="H73" s="2">
        <v>45</v>
      </c>
      <c r="I73" s="2">
        <v>365</v>
      </c>
      <c r="J73" s="2">
        <v>284</v>
      </c>
      <c r="K73" s="2">
        <v>357</v>
      </c>
      <c r="L73" s="2">
        <v>22</v>
      </c>
      <c r="M73" s="2">
        <v>0</v>
      </c>
      <c r="N73" s="2">
        <f t="shared" si="1"/>
        <v>3382</v>
      </c>
    </row>
    <row r="74" spans="1:14" ht="12.75">
      <c r="A74" s="15" t="s">
        <v>294</v>
      </c>
      <c r="B74" s="16" t="s">
        <v>347</v>
      </c>
      <c r="C74" s="20">
        <v>4204301</v>
      </c>
      <c r="D74" s="16" t="s">
        <v>203</v>
      </c>
      <c r="E74" s="2">
        <v>48</v>
      </c>
      <c r="F74" s="2">
        <v>7762</v>
      </c>
      <c r="G74" s="2">
        <v>222</v>
      </c>
      <c r="H74" s="2">
        <v>1228</v>
      </c>
      <c r="I74" s="2">
        <v>3195</v>
      </c>
      <c r="J74" s="2">
        <v>4813</v>
      </c>
      <c r="K74" s="2">
        <v>1367</v>
      </c>
      <c r="L74" s="2">
        <v>230</v>
      </c>
      <c r="M74" s="2">
        <v>0</v>
      </c>
      <c r="N74" s="2">
        <f t="shared" si="1"/>
        <v>18865</v>
      </c>
    </row>
    <row r="75" spans="1:14" ht="12.75">
      <c r="A75" s="15" t="s">
        <v>328</v>
      </c>
      <c r="B75" s="16" t="s">
        <v>344</v>
      </c>
      <c r="C75" s="20">
        <v>4204350</v>
      </c>
      <c r="D75" s="16" t="s">
        <v>42</v>
      </c>
      <c r="E75" s="2">
        <v>0</v>
      </c>
      <c r="F75" s="2">
        <v>207</v>
      </c>
      <c r="G75" s="2">
        <v>0</v>
      </c>
      <c r="H75" s="2">
        <v>3</v>
      </c>
      <c r="I75" s="2">
        <v>446</v>
      </c>
      <c r="J75" s="2">
        <v>89</v>
      </c>
      <c r="K75" s="2">
        <v>74</v>
      </c>
      <c r="L75" s="2">
        <v>21</v>
      </c>
      <c r="M75" s="2">
        <v>0</v>
      </c>
      <c r="N75" s="2">
        <f t="shared" si="1"/>
        <v>840</v>
      </c>
    </row>
    <row r="76" spans="1:14" ht="12.75">
      <c r="A76" s="15" t="s">
        <v>328</v>
      </c>
      <c r="B76" s="16" t="s">
        <v>344</v>
      </c>
      <c r="C76" s="20">
        <v>4204400</v>
      </c>
      <c r="D76" s="16" t="s">
        <v>43</v>
      </c>
      <c r="E76" s="2">
        <v>0</v>
      </c>
      <c r="F76" s="2">
        <v>903</v>
      </c>
      <c r="G76" s="2">
        <v>3</v>
      </c>
      <c r="H76" s="2">
        <v>136</v>
      </c>
      <c r="I76" s="2">
        <v>206</v>
      </c>
      <c r="J76" s="2">
        <v>302</v>
      </c>
      <c r="K76" s="2">
        <v>179</v>
      </c>
      <c r="L76" s="2">
        <v>44</v>
      </c>
      <c r="M76" s="2">
        <v>0</v>
      </c>
      <c r="N76" s="2">
        <f t="shared" si="1"/>
        <v>1773</v>
      </c>
    </row>
    <row r="77" spans="1:14" ht="12.75">
      <c r="A77" s="15" t="s">
        <v>330</v>
      </c>
      <c r="B77" s="21" t="s">
        <v>369</v>
      </c>
      <c r="C77" s="20">
        <v>4204459</v>
      </c>
      <c r="D77" s="16" t="s">
        <v>44</v>
      </c>
      <c r="E77" s="2">
        <v>0</v>
      </c>
      <c r="F77" s="2">
        <v>1</v>
      </c>
      <c r="G77" s="2">
        <v>0</v>
      </c>
      <c r="H77" s="2">
        <v>0</v>
      </c>
      <c r="I77" s="2">
        <v>11</v>
      </c>
      <c r="J77" s="2">
        <v>13</v>
      </c>
      <c r="K77" s="2">
        <v>89</v>
      </c>
      <c r="L77" s="2">
        <v>3</v>
      </c>
      <c r="M77" s="2">
        <v>0</v>
      </c>
      <c r="N77" s="2">
        <f t="shared" si="1"/>
        <v>117</v>
      </c>
    </row>
    <row r="78" spans="1:14" ht="12.75">
      <c r="A78" s="15" t="s">
        <v>315</v>
      </c>
      <c r="B78" s="16" t="s">
        <v>349</v>
      </c>
      <c r="C78" s="20">
        <v>4204558</v>
      </c>
      <c r="D78" s="16" t="s">
        <v>45</v>
      </c>
      <c r="E78" s="2">
        <v>16</v>
      </c>
      <c r="F78" s="2">
        <v>1103</v>
      </c>
      <c r="G78" s="2">
        <v>10</v>
      </c>
      <c r="H78" s="2">
        <v>42</v>
      </c>
      <c r="I78" s="2">
        <v>326</v>
      </c>
      <c r="J78" s="2">
        <v>724</v>
      </c>
      <c r="K78" s="2">
        <v>565</v>
      </c>
      <c r="L78" s="2">
        <v>331</v>
      </c>
      <c r="M78" s="2">
        <v>0</v>
      </c>
      <c r="N78" s="2">
        <f t="shared" si="1"/>
        <v>3117</v>
      </c>
    </row>
    <row r="79" spans="1:14" ht="12.75">
      <c r="A79" s="15" t="s">
        <v>312</v>
      </c>
      <c r="B79" s="16" t="s">
        <v>373</v>
      </c>
      <c r="C79" s="20">
        <v>4204509</v>
      </c>
      <c r="D79" s="16" t="s">
        <v>274</v>
      </c>
      <c r="E79" s="2">
        <v>0</v>
      </c>
      <c r="F79" s="2">
        <v>1667</v>
      </c>
      <c r="G79" s="2">
        <v>6</v>
      </c>
      <c r="H79" s="2">
        <v>9</v>
      </c>
      <c r="I79" s="2">
        <v>497</v>
      </c>
      <c r="J79" s="2">
        <v>227</v>
      </c>
      <c r="K79" s="2">
        <v>259</v>
      </c>
      <c r="L79" s="2">
        <v>231</v>
      </c>
      <c r="M79" s="2">
        <v>0</v>
      </c>
      <c r="N79" s="2">
        <f t="shared" si="1"/>
        <v>2896</v>
      </c>
    </row>
    <row r="80" spans="1:14" ht="12.75">
      <c r="A80" s="15" t="s">
        <v>309</v>
      </c>
      <c r="B80" s="16" t="s">
        <v>372</v>
      </c>
      <c r="C80" s="20">
        <v>4204608</v>
      </c>
      <c r="D80" s="16" t="s">
        <v>259</v>
      </c>
      <c r="E80" s="2">
        <v>326</v>
      </c>
      <c r="F80" s="2">
        <v>12893</v>
      </c>
      <c r="G80" s="2">
        <v>445</v>
      </c>
      <c r="H80" s="2">
        <v>2806</v>
      </c>
      <c r="I80" s="2">
        <v>9672</v>
      </c>
      <c r="J80" s="2">
        <v>14407</v>
      </c>
      <c r="K80" s="2">
        <v>2927</v>
      </c>
      <c r="L80" s="2">
        <v>111</v>
      </c>
      <c r="M80" s="2">
        <v>0</v>
      </c>
      <c r="N80" s="2">
        <f t="shared" si="1"/>
        <v>43587</v>
      </c>
    </row>
    <row r="81" spans="1:14" ht="12.75">
      <c r="A81" s="15" t="s">
        <v>317</v>
      </c>
      <c r="B81" s="16" t="s">
        <v>343</v>
      </c>
      <c r="C81" s="20">
        <v>4204707</v>
      </c>
      <c r="D81" s="16" t="s">
        <v>286</v>
      </c>
      <c r="E81" s="2">
        <v>0</v>
      </c>
      <c r="F81" s="2">
        <v>528</v>
      </c>
      <c r="G81" s="2">
        <v>9</v>
      </c>
      <c r="H81" s="2">
        <v>83</v>
      </c>
      <c r="I81" s="2">
        <v>407</v>
      </c>
      <c r="J81" s="2">
        <v>268</v>
      </c>
      <c r="K81" s="2">
        <v>149</v>
      </c>
      <c r="L81" s="2">
        <v>19</v>
      </c>
      <c r="M81" s="2">
        <v>0</v>
      </c>
      <c r="N81" s="2">
        <f t="shared" si="1"/>
        <v>1463</v>
      </c>
    </row>
    <row r="82" spans="1:14" ht="12.75">
      <c r="A82" s="15" t="s">
        <v>317</v>
      </c>
      <c r="B82" s="16" t="s">
        <v>343</v>
      </c>
      <c r="C82" s="20">
        <v>4204756</v>
      </c>
      <c r="D82" s="16" t="s">
        <v>287</v>
      </c>
      <c r="E82" s="2">
        <v>0</v>
      </c>
      <c r="F82" s="2">
        <v>6</v>
      </c>
      <c r="G82" s="2">
        <v>0</v>
      </c>
      <c r="H82" s="2">
        <v>0</v>
      </c>
      <c r="I82" s="2">
        <v>17</v>
      </c>
      <c r="J82" s="2">
        <v>7</v>
      </c>
      <c r="K82" s="2">
        <v>52</v>
      </c>
      <c r="L82" s="2">
        <v>2</v>
      </c>
      <c r="M82" s="2">
        <v>0</v>
      </c>
      <c r="N82" s="2">
        <f t="shared" si="1"/>
        <v>84</v>
      </c>
    </row>
    <row r="83" spans="1:14" ht="12.75">
      <c r="A83" s="15" t="s">
        <v>299</v>
      </c>
      <c r="B83" s="21" t="s">
        <v>374</v>
      </c>
      <c r="C83" s="20">
        <v>4204806</v>
      </c>
      <c r="D83" s="16" t="s">
        <v>46</v>
      </c>
      <c r="E83" s="2">
        <v>0</v>
      </c>
      <c r="F83" s="2">
        <v>2995</v>
      </c>
      <c r="G83" s="2">
        <v>20</v>
      </c>
      <c r="H83" s="2">
        <v>119</v>
      </c>
      <c r="I83" s="2">
        <v>1660</v>
      </c>
      <c r="J83" s="2">
        <v>1375</v>
      </c>
      <c r="K83" s="2">
        <v>591</v>
      </c>
      <c r="L83" s="2">
        <v>666</v>
      </c>
      <c r="M83" s="2">
        <v>0</v>
      </c>
      <c r="N83" s="2">
        <f t="shared" si="1"/>
        <v>7426</v>
      </c>
    </row>
    <row r="84" spans="1:14" ht="12.75">
      <c r="A84" s="15" t="s">
        <v>293</v>
      </c>
      <c r="B84" s="21" t="s">
        <v>361</v>
      </c>
      <c r="C84" s="20">
        <v>4204905</v>
      </c>
      <c r="D84" s="16" t="s">
        <v>47</v>
      </c>
      <c r="E84" s="2">
        <v>0</v>
      </c>
      <c r="F84" s="2">
        <v>194</v>
      </c>
      <c r="G84" s="2">
        <v>6</v>
      </c>
      <c r="H84" s="2">
        <v>48</v>
      </c>
      <c r="I84" s="2">
        <v>230</v>
      </c>
      <c r="J84" s="2">
        <v>162</v>
      </c>
      <c r="K84" s="2">
        <v>196</v>
      </c>
      <c r="L84" s="2">
        <v>38</v>
      </c>
      <c r="M84" s="2">
        <v>0</v>
      </c>
      <c r="N84" s="2">
        <f t="shared" si="1"/>
        <v>874</v>
      </c>
    </row>
    <row r="85" spans="1:14" ht="12.75">
      <c r="A85" s="15" t="s">
        <v>318</v>
      </c>
      <c r="B85" s="21" t="s">
        <v>348</v>
      </c>
      <c r="C85" s="20">
        <v>4205001</v>
      </c>
      <c r="D85" s="16" t="s">
        <v>290</v>
      </c>
      <c r="E85" s="2">
        <v>0</v>
      </c>
      <c r="F85" s="2">
        <v>40</v>
      </c>
      <c r="G85" s="2">
        <v>10</v>
      </c>
      <c r="H85" s="2">
        <v>6</v>
      </c>
      <c r="I85" s="2">
        <v>338</v>
      </c>
      <c r="J85" s="2">
        <v>272</v>
      </c>
      <c r="K85" s="2">
        <v>378</v>
      </c>
      <c r="L85" s="2">
        <v>26</v>
      </c>
      <c r="M85" s="2">
        <v>0</v>
      </c>
      <c r="N85" s="2">
        <f t="shared" si="1"/>
        <v>1070</v>
      </c>
    </row>
    <row r="86" spans="1:14" ht="12.75">
      <c r="A86" s="15" t="s">
        <v>302</v>
      </c>
      <c r="B86" s="16" t="s">
        <v>350</v>
      </c>
      <c r="C86" s="20">
        <v>4205100</v>
      </c>
      <c r="D86" s="16" t="s">
        <v>48</v>
      </c>
      <c r="E86" s="2">
        <v>0</v>
      </c>
      <c r="F86" s="2">
        <v>262</v>
      </c>
      <c r="G86" s="2">
        <v>2</v>
      </c>
      <c r="H86" s="2">
        <v>0</v>
      </c>
      <c r="I86" s="2">
        <v>57</v>
      </c>
      <c r="J86" s="2">
        <v>32</v>
      </c>
      <c r="K86" s="2">
        <v>117</v>
      </c>
      <c r="L86" s="2">
        <v>8</v>
      </c>
      <c r="M86" s="2">
        <v>0</v>
      </c>
      <c r="N86" s="2">
        <f t="shared" si="1"/>
        <v>478</v>
      </c>
    </row>
    <row r="87" spans="1:14" ht="12.75">
      <c r="A87" s="15" t="s">
        <v>358</v>
      </c>
      <c r="B87" s="16" t="s">
        <v>359</v>
      </c>
      <c r="C87" s="20">
        <v>4205159</v>
      </c>
      <c r="D87" s="16" t="s">
        <v>49</v>
      </c>
      <c r="E87" s="2">
        <v>0</v>
      </c>
      <c r="F87" s="2">
        <v>491</v>
      </c>
      <c r="G87" s="2">
        <v>14</v>
      </c>
      <c r="H87" s="2">
        <v>11</v>
      </c>
      <c r="I87" s="2">
        <v>41</v>
      </c>
      <c r="J87" s="2">
        <v>22</v>
      </c>
      <c r="K87" s="2">
        <v>94</v>
      </c>
      <c r="L87" s="2">
        <v>11</v>
      </c>
      <c r="M87" s="2">
        <v>0</v>
      </c>
      <c r="N87" s="2">
        <f t="shared" si="1"/>
        <v>684</v>
      </c>
    </row>
    <row r="88" spans="1:14" ht="12.75">
      <c r="A88" s="15" t="s">
        <v>331</v>
      </c>
      <c r="B88" s="16" t="s">
        <v>340</v>
      </c>
      <c r="C88" s="20">
        <v>4205175</v>
      </c>
      <c r="D88" s="16" t="s">
        <v>50</v>
      </c>
      <c r="E88" s="2">
        <v>0</v>
      </c>
      <c r="F88" s="2">
        <v>23</v>
      </c>
      <c r="G88" s="2">
        <v>0</v>
      </c>
      <c r="H88" s="2">
        <v>0</v>
      </c>
      <c r="I88" s="2">
        <v>11</v>
      </c>
      <c r="J88" s="2">
        <v>3</v>
      </c>
      <c r="K88" s="2">
        <v>118</v>
      </c>
      <c r="L88" s="2">
        <v>1</v>
      </c>
      <c r="M88" s="2">
        <v>0</v>
      </c>
      <c r="N88" s="2">
        <f t="shared" si="1"/>
        <v>156</v>
      </c>
    </row>
    <row r="89" spans="1:14" ht="12.75">
      <c r="A89" s="15" t="s">
        <v>310</v>
      </c>
      <c r="B89" s="16" t="s">
        <v>354</v>
      </c>
      <c r="C89" s="20">
        <v>4205191</v>
      </c>
      <c r="D89" s="16" t="s">
        <v>51</v>
      </c>
      <c r="E89" s="2">
        <v>0</v>
      </c>
      <c r="F89" s="2">
        <v>29</v>
      </c>
      <c r="G89" s="2">
        <v>1</v>
      </c>
      <c r="H89" s="2">
        <v>0</v>
      </c>
      <c r="I89" s="2">
        <v>35</v>
      </c>
      <c r="J89" s="2">
        <v>16</v>
      </c>
      <c r="K89" s="2">
        <v>64</v>
      </c>
      <c r="L89" s="2">
        <v>7</v>
      </c>
      <c r="M89" s="2">
        <v>0</v>
      </c>
      <c r="N89" s="2">
        <f t="shared" si="1"/>
        <v>152</v>
      </c>
    </row>
    <row r="90" spans="1:14" ht="12.75">
      <c r="A90" s="15" t="s">
        <v>295</v>
      </c>
      <c r="B90" s="16" t="s">
        <v>342</v>
      </c>
      <c r="C90" s="20">
        <v>4205209</v>
      </c>
      <c r="D90" s="16" t="s">
        <v>52</v>
      </c>
      <c r="E90" s="2">
        <v>0</v>
      </c>
      <c r="F90" s="2">
        <v>195</v>
      </c>
      <c r="G90" s="2">
        <v>7</v>
      </c>
      <c r="H90" s="2">
        <v>8</v>
      </c>
      <c r="I90" s="2">
        <v>113</v>
      </c>
      <c r="J90" s="2">
        <v>79</v>
      </c>
      <c r="K90" s="2">
        <v>91</v>
      </c>
      <c r="L90" s="2">
        <v>43</v>
      </c>
      <c r="M90" s="2">
        <v>0</v>
      </c>
      <c r="N90" s="2">
        <f t="shared" si="1"/>
        <v>536</v>
      </c>
    </row>
    <row r="91" spans="1:14" ht="12.75">
      <c r="A91" s="15" t="s">
        <v>331</v>
      </c>
      <c r="B91" s="16" t="s">
        <v>340</v>
      </c>
      <c r="C91" s="20">
        <v>4205308</v>
      </c>
      <c r="D91" s="16" t="s">
        <v>197</v>
      </c>
      <c r="E91" s="2">
        <v>0</v>
      </c>
      <c r="F91" s="2">
        <v>1046</v>
      </c>
      <c r="G91" s="2">
        <v>7</v>
      </c>
      <c r="H91" s="2">
        <v>16</v>
      </c>
      <c r="I91" s="2">
        <v>258</v>
      </c>
      <c r="J91" s="2">
        <v>223</v>
      </c>
      <c r="K91" s="2">
        <v>236</v>
      </c>
      <c r="L91" s="2">
        <v>990</v>
      </c>
      <c r="M91" s="2">
        <v>0</v>
      </c>
      <c r="N91" s="2">
        <f t="shared" si="1"/>
        <v>2776</v>
      </c>
    </row>
    <row r="92" spans="1:14" ht="12.75">
      <c r="A92" s="15" t="s">
        <v>329</v>
      </c>
      <c r="B92" s="21" t="s">
        <v>365</v>
      </c>
      <c r="C92" s="20">
        <v>4205357</v>
      </c>
      <c r="D92" s="16" t="s">
        <v>375</v>
      </c>
      <c r="E92" s="2">
        <v>0</v>
      </c>
      <c r="F92" s="2">
        <v>15</v>
      </c>
      <c r="G92" s="2">
        <v>0</v>
      </c>
      <c r="H92" s="2">
        <v>0</v>
      </c>
      <c r="I92" s="2">
        <v>22</v>
      </c>
      <c r="J92" s="2">
        <v>6</v>
      </c>
      <c r="K92" s="2">
        <v>71</v>
      </c>
      <c r="L92" s="2">
        <v>0</v>
      </c>
      <c r="M92" s="2">
        <v>0</v>
      </c>
      <c r="N92" s="2">
        <f t="shared" si="1"/>
        <v>114</v>
      </c>
    </row>
    <row r="93" spans="1:14" ht="12.75">
      <c r="A93" s="15" t="s">
        <v>306</v>
      </c>
      <c r="B93" s="16" t="s">
        <v>345</v>
      </c>
      <c r="C93" s="20">
        <v>4205407</v>
      </c>
      <c r="D93" s="16" t="s">
        <v>246</v>
      </c>
      <c r="E93" s="2">
        <v>84</v>
      </c>
      <c r="F93" s="2">
        <v>5100</v>
      </c>
      <c r="G93" s="2">
        <v>4096</v>
      </c>
      <c r="H93" s="2">
        <v>4605</v>
      </c>
      <c r="I93" s="2">
        <v>25819</v>
      </c>
      <c r="J93" s="2">
        <v>71517</v>
      </c>
      <c r="K93" s="2">
        <v>83863</v>
      </c>
      <c r="L93" s="2">
        <v>1499</v>
      </c>
      <c r="M93" s="2">
        <v>0</v>
      </c>
      <c r="N93" s="2">
        <f t="shared" si="1"/>
        <v>196583</v>
      </c>
    </row>
    <row r="94" spans="1:14" ht="12.75">
      <c r="A94" s="15" t="s">
        <v>376</v>
      </c>
      <c r="B94" s="21" t="s">
        <v>377</v>
      </c>
      <c r="C94" s="20">
        <v>4205431</v>
      </c>
      <c r="D94" s="16" t="s">
        <v>53</v>
      </c>
      <c r="E94" s="2">
        <v>0</v>
      </c>
      <c r="F94" s="2">
        <v>3</v>
      </c>
      <c r="G94" s="2">
        <v>0</v>
      </c>
      <c r="H94" s="2">
        <v>1</v>
      </c>
      <c r="I94" s="2">
        <v>20</v>
      </c>
      <c r="J94" s="2">
        <v>28</v>
      </c>
      <c r="K94" s="2">
        <v>72</v>
      </c>
      <c r="L94" s="2">
        <v>4</v>
      </c>
      <c r="M94" s="2">
        <v>0</v>
      </c>
      <c r="N94" s="2">
        <f t="shared" si="1"/>
        <v>128</v>
      </c>
    </row>
    <row r="95" spans="1:14" ht="12.75">
      <c r="A95" s="15" t="s">
        <v>309</v>
      </c>
      <c r="B95" s="16" t="s">
        <v>372</v>
      </c>
      <c r="C95" s="20">
        <v>4205456</v>
      </c>
      <c r="D95" s="16" t="s">
        <v>54</v>
      </c>
      <c r="E95" s="2">
        <v>693</v>
      </c>
      <c r="F95" s="2">
        <v>2411</v>
      </c>
      <c r="G95" s="2">
        <v>73</v>
      </c>
      <c r="H95" s="2">
        <v>10</v>
      </c>
      <c r="I95" s="2">
        <v>556</v>
      </c>
      <c r="J95" s="2">
        <v>329</v>
      </c>
      <c r="K95" s="2">
        <v>299</v>
      </c>
      <c r="L95" s="2">
        <v>38</v>
      </c>
      <c r="M95" s="2">
        <v>0</v>
      </c>
      <c r="N95" s="2">
        <f t="shared" si="1"/>
        <v>4409</v>
      </c>
    </row>
    <row r="96" spans="1:14" ht="12.75">
      <c r="A96" s="15" t="s">
        <v>297</v>
      </c>
      <c r="B96" s="21" t="s">
        <v>357</v>
      </c>
      <c r="C96" s="20">
        <v>4205506</v>
      </c>
      <c r="D96" s="16" t="s">
        <v>55</v>
      </c>
      <c r="E96" s="2">
        <v>45</v>
      </c>
      <c r="F96" s="2">
        <v>1354</v>
      </c>
      <c r="G96" s="2">
        <v>2</v>
      </c>
      <c r="H96" s="2">
        <v>92</v>
      </c>
      <c r="I96" s="2">
        <v>2069</v>
      </c>
      <c r="J96" s="2">
        <v>2198</v>
      </c>
      <c r="K96" s="2">
        <v>630</v>
      </c>
      <c r="L96" s="2">
        <v>3290</v>
      </c>
      <c r="M96" s="2">
        <v>0</v>
      </c>
      <c r="N96" s="2">
        <f t="shared" si="1"/>
        <v>9680</v>
      </c>
    </row>
    <row r="97" spans="1:14" ht="12.75">
      <c r="A97" s="15" t="s">
        <v>299</v>
      </c>
      <c r="B97" s="21" t="s">
        <v>374</v>
      </c>
      <c r="C97" s="20">
        <v>4205555</v>
      </c>
      <c r="D97" s="16" t="s">
        <v>221</v>
      </c>
      <c r="E97" s="2">
        <v>0</v>
      </c>
      <c r="F97" s="2">
        <v>77</v>
      </c>
      <c r="G97" s="2">
        <v>0</v>
      </c>
      <c r="H97" s="2">
        <v>0</v>
      </c>
      <c r="I97" s="2">
        <v>8</v>
      </c>
      <c r="J97" s="2">
        <v>8</v>
      </c>
      <c r="K97" s="2">
        <v>94</v>
      </c>
      <c r="L97" s="2">
        <v>37</v>
      </c>
      <c r="M97" s="2">
        <v>0</v>
      </c>
      <c r="N97" s="2">
        <f t="shared" si="1"/>
        <v>224</v>
      </c>
    </row>
    <row r="98" spans="1:14" ht="12.75">
      <c r="A98" s="15" t="s">
        <v>330</v>
      </c>
      <c r="B98" s="21" t="s">
        <v>369</v>
      </c>
      <c r="C98" s="20">
        <v>4205605</v>
      </c>
      <c r="D98" s="16" t="s">
        <v>188</v>
      </c>
      <c r="E98" s="2">
        <v>0</v>
      </c>
      <c r="F98" s="2">
        <v>67</v>
      </c>
      <c r="G98" s="2">
        <v>5</v>
      </c>
      <c r="H98" s="2">
        <v>2</v>
      </c>
      <c r="I98" s="2">
        <v>63</v>
      </c>
      <c r="J98" s="2">
        <v>32</v>
      </c>
      <c r="K98" s="2">
        <v>124</v>
      </c>
      <c r="L98" s="2">
        <v>32</v>
      </c>
      <c r="M98" s="2">
        <v>0</v>
      </c>
      <c r="N98" s="2">
        <f t="shared" si="1"/>
        <v>325</v>
      </c>
    </row>
    <row r="99" spans="1:14" ht="12.75">
      <c r="A99" s="15" t="s">
        <v>307</v>
      </c>
      <c r="B99" s="16" t="s">
        <v>378</v>
      </c>
      <c r="C99" s="20">
        <v>4205704</v>
      </c>
      <c r="D99" s="16" t="s">
        <v>56</v>
      </c>
      <c r="E99" s="2">
        <v>4</v>
      </c>
      <c r="F99" s="2">
        <v>512</v>
      </c>
      <c r="G99" s="2">
        <v>38</v>
      </c>
      <c r="H99" s="2">
        <v>27</v>
      </c>
      <c r="I99" s="2">
        <v>804</v>
      </c>
      <c r="J99" s="2">
        <v>711</v>
      </c>
      <c r="K99" s="2">
        <v>204</v>
      </c>
      <c r="L99" s="2">
        <v>6</v>
      </c>
      <c r="M99" s="2">
        <v>0</v>
      </c>
      <c r="N99" s="2">
        <f t="shared" si="1"/>
        <v>2306</v>
      </c>
    </row>
    <row r="100" spans="1:14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2">
        <v>3</v>
      </c>
      <c r="F100" s="2">
        <v>809</v>
      </c>
      <c r="G100" s="2">
        <v>2</v>
      </c>
      <c r="H100" s="2">
        <v>10</v>
      </c>
      <c r="I100" s="2">
        <v>548</v>
      </c>
      <c r="J100" s="2">
        <v>278</v>
      </c>
      <c r="K100" s="2">
        <v>255</v>
      </c>
      <c r="L100" s="2">
        <v>253</v>
      </c>
      <c r="M100" s="2">
        <v>0</v>
      </c>
      <c r="N100" s="2">
        <f t="shared" si="1"/>
        <v>2158</v>
      </c>
    </row>
    <row r="101" spans="1:14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2">
        <v>86</v>
      </c>
      <c r="F101" s="2">
        <v>8423</v>
      </c>
      <c r="G101" s="2">
        <v>83</v>
      </c>
      <c r="H101" s="2">
        <v>98</v>
      </c>
      <c r="I101" s="2">
        <v>1904</v>
      </c>
      <c r="J101" s="2">
        <v>2279</v>
      </c>
      <c r="K101" s="2">
        <v>706</v>
      </c>
      <c r="L101" s="2">
        <v>84</v>
      </c>
      <c r="M101" s="2">
        <v>0</v>
      </c>
      <c r="N101" s="2">
        <f t="shared" si="1"/>
        <v>13663</v>
      </c>
    </row>
    <row r="102" spans="1:14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2">
        <v>0</v>
      </c>
      <c r="F102" s="2">
        <v>155</v>
      </c>
      <c r="G102" s="2">
        <v>0</v>
      </c>
      <c r="H102" s="2">
        <v>1</v>
      </c>
      <c r="I102" s="2">
        <v>224</v>
      </c>
      <c r="J102" s="2">
        <v>359</v>
      </c>
      <c r="K102" s="2">
        <v>371</v>
      </c>
      <c r="L102" s="2">
        <v>30</v>
      </c>
      <c r="M102" s="2">
        <v>0</v>
      </c>
      <c r="N102" s="2">
        <f t="shared" si="1"/>
        <v>1140</v>
      </c>
    </row>
    <row r="103" spans="1:14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2">
        <v>0</v>
      </c>
      <c r="F103" s="2">
        <v>602</v>
      </c>
      <c r="G103" s="2">
        <v>21</v>
      </c>
      <c r="H103" s="2">
        <v>7</v>
      </c>
      <c r="I103" s="2">
        <v>86</v>
      </c>
      <c r="J103" s="2">
        <v>77</v>
      </c>
      <c r="K103" s="2">
        <v>216</v>
      </c>
      <c r="L103" s="2">
        <v>41</v>
      </c>
      <c r="M103" s="2">
        <v>0</v>
      </c>
      <c r="N103" s="2">
        <f t="shared" si="1"/>
        <v>1050</v>
      </c>
    </row>
    <row r="104" spans="1:14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2">
        <v>55</v>
      </c>
      <c r="F104" s="2">
        <v>477</v>
      </c>
      <c r="G104" s="2">
        <v>32</v>
      </c>
      <c r="H104" s="2">
        <v>43</v>
      </c>
      <c r="I104" s="2">
        <v>293</v>
      </c>
      <c r="J104" s="2">
        <v>523</v>
      </c>
      <c r="K104" s="2">
        <v>254</v>
      </c>
      <c r="L104" s="2">
        <v>7</v>
      </c>
      <c r="M104" s="2">
        <v>0</v>
      </c>
      <c r="N104" s="2">
        <f t="shared" si="1"/>
        <v>1684</v>
      </c>
    </row>
    <row r="105" spans="1:14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2">
        <v>0</v>
      </c>
      <c r="F105" s="2">
        <v>1712</v>
      </c>
      <c r="G105" s="2">
        <v>6</v>
      </c>
      <c r="H105" s="2">
        <v>71</v>
      </c>
      <c r="I105" s="2">
        <v>293</v>
      </c>
      <c r="J105" s="2">
        <v>150</v>
      </c>
      <c r="K105" s="2">
        <v>234</v>
      </c>
      <c r="L105" s="2">
        <v>9</v>
      </c>
      <c r="M105" s="2">
        <v>0</v>
      </c>
      <c r="N105" s="2">
        <f t="shared" si="1"/>
        <v>2475</v>
      </c>
    </row>
    <row r="106" spans="1:14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2">
        <v>1</v>
      </c>
      <c r="F106" s="2">
        <v>517</v>
      </c>
      <c r="G106" s="2">
        <v>3</v>
      </c>
      <c r="H106" s="2">
        <v>4</v>
      </c>
      <c r="I106" s="2">
        <v>244</v>
      </c>
      <c r="J106" s="2">
        <v>140</v>
      </c>
      <c r="K106" s="2">
        <v>217</v>
      </c>
      <c r="L106" s="2">
        <v>27</v>
      </c>
      <c r="M106" s="2">
        <v>0</v>
      </c>
      <c r="N106" s="2">
        <f t="shared" si="1"/>
        <v>1153</v>
      </c>
    </row>
    <row r="107" spans="1:14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2">
        <v>28</v>
      </c>
      <c r="F107" s="2">
        <v>3343</v>
      </c>
      <c r="G107" s="2">
        <v>7</v>
      </c>
      <c r="H107" s="2">
        <v>36</v>
      </c>
      <c r="I107" s="2">
        <v>1057</v>
      </c>
      <c r="J107" s="2">
        <v>1896</v>
      </c>
      <c r="K107" s="2">
        <v>267</v>
      </c>
      <c r="L107" s="2">
        <v>102</v>
      </c>
      <c r="M107" s="2">
        <v>0</v>
      </c>
      <c r="N107" s="2">
        <f t="shared" si="1"/>
        <v>6736</v>
      </c>
    </row>
    <row r="108" spans="1:14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2">
        <v>0</v>
      </c>
      <c r="F108" s="2">
        <v>153</v>
      </c>
      <c r="G108" s="2">
        <v>4</v>
      </c>
      <c r="H108" s="2">
        <v>12</v>
      </c>
      <c r="I108" s="2">
        <v>263</v>
      </c>
      <c r="J108" s="2">
        <v>138</v>
      </c>
      <c r="K108" s="2">
        <v>99</v>
      </c>
      <c r="L108" s="2">
        <v>9</v>
      </c>
      <c r="M108" s="2">
        <v>0</v>
      </c>
      <c r="N108" s="2">
        <f t="shared" si="1"/>
        <v>678</v>
      </c>
    </row>
    <row r="109" spans="1:14" ht="12.75">
      <c r="A109" s="15" t="s">
        <v>328</v>
      </c>
      <c r="B109" s="16" t="s">
        <v>344</v>
      </c>
      <c r="C109" s="20">
        <v>4206652</v>
      </c>
      <c r="D109" s="16" t="s">
        <v>379</v>
      </c>
      <c r="E109" s="2">
        <v>1</v>
      </c>
      <c r="F109" s="2">
        <v>2791</v>
      </c>
      <c r="G109" s="2">
        <v>0</v>
      </c>
      <c r="H109" s="2">
        <v>34</v>
      </c>
      <c r="I109" s="2">
        <v>17</v>
      </c>
      <c r="J109" s="2">
        <v>98</v>
      </c>
      <c r="K109" s="2">
        <v>130</v>
      </c>
      <c r="L109" s="2">
        <v>75</v>
      </c>
      <c r="M109" s="2">
        <v>0</v>
      </c>
      <c r="N109" s="2">
        <f t="shared" si="1"/>
        <v>3146</v>
      </c>
    </row>
    <row r="110" spans="1:14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2">
        <v>2</v>
      </c>
      <c r="F110" s="2">
        <v>1448</v>
      </c>
      <c r="G110" s="2">
        <v>2</v>
      </c>
      <c r="H110" s="2">
        <v>143</v>
      </c>
      <c r="I110" s="2">
        <v>432</v>
      </c>
      <c r="J110" s="2">
        <v>559</v>
      </c>
      <c r="K110" s="2">
        <v>323</v>
      </c>
      <c r="L110" s="2">
        <v>129</v>
      </c>
      <c r="M110" s="2">
        <v>0</v>
      </c>
      <c r="N110" s="2">
        <f t="shared" si="1"/>
        <v>3038</v>
      </c>
    </row>
    <row r="111" spans="1:14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2">
        <v>0</v>
      </c>
      <c r="F111" s="2">
        <v>40</v>
      </c>
      <c r="G111" s="2">
        <v>0</v>
      </c>
      <c r="H111" s="2">
        <v>0</v>
      </c>
      <c r="I111" s="2">
        <v>7</v>
      </c>
      <c r="J111" s="2">
        <v>4</v>
      </c>
      <c r="K111" s="2">
        <v>77</v>
      </c>
      <c r="L111" s="2">
        <v>4</v>
      </c>
      <c r="M111" s="2">
        <v>0</v>
      </c>
      <c r="N111" s="2">
        <f t="shared" si="1"/>
        <v>132</v>
      </c>
    </row>
    <row r="112" spans="1:14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2">
        <v>7</v>
      </c>
      <c r="F112" s="2">
        <v>68</v>
      </c>
      <c r="G112" s="2">
        <v>2</v>
      </c>
      <c r="H112" s="2">
        <v>2</v>
      </c>
      <c r="I112" s="2">
        <v>75</v>
      </c>
      <c r="J112" s="2">
        <v>94</v>
      </c>
      <c r="K112" s="2">
        <v>57</v>
      </c>
      <c r="L112" s="2">
        <v>35</v>
      </c>
      <c r="M112" s="2">
        <v>0</v>
      </c>
      <c r="N112" s="2">
        <f t="shared" si="1"/>
        <v>340</v>
      </c>
    </row>
    <row r="113" spans="1:14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2">
        <v>120</v>
      </c>
      <c r="F113" s="2">
        <v>3433</v>
      </c>
      <c r="G113" s="2">
        <v>10</v>
      </c>
      <c r="H113" s="2">
        <v>44</v>
      </c>
      <c r="I113" s="2">
        <v>557</v>
      </c>
      <c r="J113" s="2">
        <v>539</v>
      </c>
      <c r="K113" s="2">
        <v>273</v>
      </c>
      <c r="L113" s="2">
        <v>30</v>
      </c>
      <c r="M113" s="2">
        <v>0</v>
      </c>
      <c r="N113" s="2">
        <f t="shared" si="1"/>
        <v>5006</v>
      </c>
    </row>
    <row r="114" spans="1:14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2">
        <v>303</v>
      </c>
      <c r="F114" s="2">
        <v>4293</v>
      </c>
      <c r="G114" s="2">
        <v>93</v>
      </c>
      <c r="H114" s="2">
        <v>97</v>
      </c>
      <c r="I114" s="2">
        <v>2050</v>
      </c>
      <c r="J114" s="2">
        <v>1425</v>
      </c>
      <c r="K114" s="2">
        <v>660</v>
      </c>
      <c r="L114" s="2">
        <v>65</v>
      </c>
      <c r="M114" s="2">
        <v>0</v>
      </c>
      <c r="N114" s="2">
        <f t="shared" si="1"/>
        <v>8986</v>
      </c>
    </row>
    <row r="115" spans="1:14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2">
        <v>11</v>
      </c>
      <c r="F115" s="2">
        <v>1044</v>
      </c>
      <c r="G115" s="2">
        <v>8</v>
      </c>
      <c r="H115" s="2">
        <v>5</v>
      </c>
      <c r="I115" s="2">
        <v>189</v>
      </c>
      <c r="J115" s="2">
        <v>104</v>
      </c>
      <c r="K115" s="2">
        <v>188</v>
      </c>
      <c r="L115" s="2">
        <v>24</v>
      </c>
      <c r="M115" s="2">
        <v>0</v>
      </c>
      <c r="N115" s="2">
        <f t="shared" si="1"/>
        <v>1573</v>
      </c>
    </row>
    <row r="116" spans="1:14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2">
        <v>2</v>
      </c>
      <c r="F116" s="2">
        <v>148</v>
      </c>
      <c r="G116" s="2">
        <v>0</v>
      </c>
      <c r="H116" s="2">
        <v>3</v>
      </c>
      <c r="I116" s="2">
        <v>84</v>
      </c>
      <c r="J116" s="2">
        <v>73</v>
      </c>
      <c r="K116" s="2">
        <v>341</v>
      </c>
      <c r="L116" s="2">
        <v>40</v>
      </c>
      <c r="M116" s="2">
        <v>0</v>
      </c>
      <c r="N116" s="2">
        <f t="shared" si="1"/>
        <v>691</v>
      </c>
    </row>
    <row r="117" spans="1:14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2">
        <v>70</v>
      </c>
      <c r="F117" s="2">
        <v>721</v>
      </c>
      <c r="G117" s="2">
        <v>32</v>
      </c>
      <c r="H117" s="2">
        <v>23</v>
      </c>
      <c r="I117" s="2">
        <v>1472</v>
      </c>
      <c r="J117" s="2">
        <v>1820</v>
      </c>
      <c r="K117" s="2">
        <v>740</v>
      </c>
      <c r="L117" s="2">
        <v>37</v>
      </c>
      <c r="M117" s="2">
        <v>0</v>
      </c>
      <c r="N117" s="2">
        <f t="shared" si="1"/>
        <v>4915</v>
      </c>
    </row>
    <row r="118" spans="1:14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2">
        <v>0</v>
      </c>
      <c r="F118" s="2">
        <v>14</v>
      </c>
      <c r="G118" s="2">
        <v>2</v>
      </c>
      <c r="H118" s="2">
        <v>0</v>
      </c>
      <c r="I118" s="2">
        <v>128</v>
      </c>
      <c r="J118" s="2">
        <v>51</v>
      </c>
      <c r="K118" s="2">
        <v>162</v>
      </c>
      <c r="L118" s="2">
        <v>5</v>
      </c>
      <c r="M118" s="2">
        <v>0</v>
      </c>
      <c r="N118" s="2">
        <f t="shared" si="1"/>
        <v>362</v>
      </c>
    </row>
    <row r="119" spans="1:14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2">
        <v>3</v>
      </c>
      <c r="F119" s="2">
        <v>8990</v>
      </c>
      <c r="G119" s="2">
        <v>15</v>
      </c>
      <c r="H119" s="2">
        <v>861</v>
      </c>
      <c r="I119" s="2">
        <v>2389</v>
      </c>
      <c r="J119" s="2">
        <v>1730</v>
      </c>
      <c r="K119" s="2">
        <v>708</v>
      </c>
      <c r="L119" s="2">
        <v>62</v>
      </c>
      <c r="M119" s="2">
        <v>0</v>
      </c>
      <c r="N119" s="2">
        <f t="shared" si="1"/>
        <v>14758</v>
      </c>
    </row>
    <row r="120" spans="1:14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2">
        <v>6</v>
      </c>
      <c r="F120" s="2">
        <v>66</v>
      </c>
      <c r="G120" s="2">
        <v>1</v>
      </c>
      <c r="H120" s="2">
        <v>0</v>
      </c>
      <c r="I120" s="2">
        <v>40</v>
      </c>
      <c r="J120" s="2">
        <v>22</v>
      </c>
      <c r="K120" s="2">
        <v>56</v>
      </c>
      <c r="L120" s="2">
        <v>119</v>
      </c>
      <c r="M120" s="2">
        <v>0</v>
      </c>
      <c r="N120" s="2">
        <f t="shared" si="1"/>
        <v>310</v>
      </c>
    </row>
    <row r="121" spans="1:14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2">
        <v>0</v>
      </c>
      <c r="F121" s="2">
        <v>24</v>
      </c>
      <c r="G121" s="2">
        <v>0</v>
      </c>
      <c r="H121" s="2">
        <v>10</v>
      </c>
      <c r="I121" s="2">
        <v>53</v>
      </c>
      <c r="J121" s="2">
        <v>36</v>
      </c>
      <c r="K121" s="2">
        <v>103</v>
      </c>
      <c r="L121" s="2">
        <v>9</v>
      </c>
      <c r="M121" s="2">
        <v>0</v>
      </c>
      <c r="N121" s="2">
        <f t="shared" si="1"/>
        <v>235</v>
      </c>
    </row>
    <row r="122" spans="1:14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2">
        <v>2</v>
      </c>
      <c r="F122" s="2">
        <v>234</v>
      </c>
      <c r="G122" s="2">
        <v>4</v>
      </c>
      <c r="H122" s="2">
        <v>15</v>
      </c>
      <c r="I122" s="2">
        <v>256</v>
      </c>
      <c r="J122" s="2">
        <v>217</v>
      </c>
      <c r="K122" s="2">
        <v>0</v>
      </c>
      <c r="L122" s="2">
        <v>11</v>
      </c>
      <c r="M122" s="2">
        <v>0</v>
      </c>
      <c r="N122" s="2">
        <f t="shared" si="1"/>
        <v>739</v>
      </c>
    </row>
    <row r="123" spans="1:14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2">
        <v>0</v>
      </c>
      <c r="F123" s="2">
        <v>19</v>
      </c>
      <c r="G123" s="2">
        <v>0</v>
      </c>
      <c r="H123" s="2">
        <v>0</v>
      </c>
      <c r="I123" s="2">
        <v>57</v>
      </c>
      <c r="J123" s="2">
        <v>61</v>
      </c>
      <c r="K123" s="2">
        <v>98</v>
      </c>
      <c r="L123" s="2">
        <v>16</v>
      </c>
      <c r="M123" s="2">
        <v>0</v>
      </c>
      <c r="N123" s="2">
        <f t="shared" si="1"/>
        <v>251</v>
      </c>
    </row>
    <row r="124" spans="1:14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2">
        <v>0</v>
      </c>
      <c r="F124" s="2">
        <v>725</v>
      </c>
      <c r="G124" s="2">
        <v>61</v>
      </c>
      <c r="H124" s="2">
        <v>9</v>
      </c>
      <c r="I124" s="2">
        <v>151</v>
      </c>
      <c r="J124" s="2">
        <v>203</v>
      </c>
      <c r="K124" s="2">
        <v>151</v>
      </c>
      <c r="L124" s="2">
        <v>55</v>
      </c>
      <c r="M124" s="2">
        <v>0</v>
      </c>
      <c r="N124" s="2">
        <f t="shared" si="1"/>
        <v>1355</v>
      </c>
    </row>
    <row r="125" spans="1:14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2">
        <v>0</v>
      </c>
      <c r="F125" s="2">
        <v>7</v>
      </c>
      <c r="G125" s="2">
        <v>1</v>
      </c>
      <c r="H125" s="2">
        <v>3</v>
      </c>
      <c r="I125" s="2">
        <v>58</v>
      </c>
      <c r="J125" s="2">
        <v>60</v>
      </c>
      <c r="K125" s="2">
        <v>95</v>
      </c>
      <c r="L125" s="2">
        <v>2</v>
      </c>
      <c r="M125" s="2">
        <v>0</v>
      </c>
      <c r="N125" s="2">
        <f t="shared" si="1"/>
        <v>226</v>
      </c>
    </row>
    <row r="126" spans="1:14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2">
        <v>0</v>
      </c>
      <c r="F126" s="2">
        <v>145</v>
      </c>
      <c r="G126" s="2">
        <v>3</v>
      </c>
      <c r="H126" s="2">
        <v>5</v>
      </c>
      <c r="I126" s="2">
        <v>192</v>
      </c>
      <c r="J126" s="2">
        <v>578</v>
      </c>
      <c r="K126" s="2">
        <v>182</v>
      </c>
      <c r="L126" s="2">
        <v>54</v>
      </c>
      <c r="M126" s="2">
        <v>0</v>
      </c>
      <c r="N126" s="2">
        <f t="shared" si="1"/>
        <v>1159</v>
      </c>
    </row>
    <row r="127" spans="1:14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2">
        <v>0</v>
      </c>
      <c r="F127" s="2">
        <v>2</v>
      </c>
      <c r="G127" s="2">
        <v>0</v>
      </c>
      <c r="H127" s="2">
        <v>0</v>
      </c>
      <c r="I127" s="2">
        <v>19</v>
      </c>
      <c r="J127" s="2">
        <v>7</v>
      </c>
      <c r="K127" s="2">
        <v>70</v>
      </c>
      <c r="L127" s="2">
        <v>1</v>
      </c>
      <c r="M127" s="2">
        <v>0</v>
      </c>
      <c r="N127" s="2">
        <f t="shared" si="1"/>
        <v>99</v>
      </c>
    </row>
    <row r="128" spans="1:14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2">
        <v>38</v>
      </c>
      <c r="F128" s="2">
        <v>44</v>
      </c>
      <c r="G128" s="2">
        <v>1</v>
      </c>
      <c r="H128" s="2">
        <v>3</v>
      </c>
      <c r="I128" s="2">
        <v>201</v>
      </c>
      <c r="J128" s="2">
        <v>72</v>
      </c>
      <c r="K128" s="2">
        <v>189</v>
      </c>
      <c r="L128" s="2">
        <v>103</v>
      </c>
      <c r="M128" s="2">
        <v>0</v>
      </c>
      <c r="N128" s="2">
        <f t="shared" si="1"/>
        <v>651</v>
      </c>
    </row>
    <row r="129" spans="1:14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2">
        <v>0</v>
      </c>
      <c r="F129" s="2">
        <v>155</v>
      </c>
      <c r="G129" s="2">
        <v>2</v>
      </c>
      <c r="H129" s="2">
        <v>45</v>
      </c>
      <c r="I129" s="2">
        <v>83</v>
      </c>
      <c r="J129" s="2">
        <v>234</v>
      </c>
      <c r="K129" s="2">
        <v>171</v>
      </c>
      <c r="L129" s="2">
        <v>23</v>
      </c>
      <c r="M129" s="2">
        <v>0</v>
      </c>
      <c r="N129" s="2">
        <f t="shared" si="1"/>
        <v>713</v>
      </c>
    </row>
    <row r="130" spans="1:14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2">
        <v>1</v>
      </c>
      <c r="F130" s="2">
        <v>1054</v>
      </c>
      <c r="G130" s="2">
        <v>5</v>
      </c>
      <c r="H130" s="2">
        <v>13</v>
      </c>
      <c r="I130" s="2">
        <v>359</v>
      </c>
      <c r="J130" s="2">
        <v>151</v>
      </c>
      <c r="K130" s="2">
        <v>338</v>
      </c>
      <c r="L130" s="2">
        <v>54</v>
      </c>
      <c r="M130" s="2">
        <v>0</v>
      </c>
      <c r="N130" s="2">
        <f t="shared" si="1"/>
        <v>1975</v>
      </c>
    </row>
    <row r="131" spans="1:14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2">
        <v>359</v>
      </c>
      <c r="F131" s="2">
        <v>8582</v>
      </c>
      <c r="G131" s="2">
        <v>478</v>
      </c>
      <c r="H131" s="2">
        <v>742</v>
      </c>
      <c r="I131" s="2">
        <v>11894</v>
      </c>
      <c r="J131" s="2">
        <v>20744</v>
      </c>
      <c r="K131" s="2">
        <v>4753</v>
      </c>
      <c r="L131" s="2">
        <v>2135</v>
      </c>
      <c r="M131" s="2">
        <v>0</v>
      </c>
      <c r="N131" s="2">
        <f t="shared" si="1"/>
        <v>49687</v>
      </c>
    </row>
    <row r="132" spans="1:14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2">
        <v>1</v>
      </c>
      <c r="F132" s="2">
        <v>426</v>
      </c>
      <c r="G132" s="2">
        <v>46</v>
      </c>
      <c r="H132" s="2">
        <v>675</v>
      </c>
      <c r="I132" s="2">
        <v>1984</v>
      </c>
      <c r="J132" s="2">
        <v>2141</v>
      </c>
      <c r="K132" s="2">
        <v>617</v>
      </c>
      <c r="L132" s="2">
        <v>7</v>
      </c>
      <c r="M132" s="2">
        <v>0</v>
      </c>
      <c r="N132" s="2">
        <f t="shared" si="1"/>
        <v>5897</v>
      </c>
    </row>
    <row r="133" spans="1:14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2">
        <v>0</v>
      </c>
      <c r="F133" s="2">
        <v>2862</v>
      </c>
      <c r="G133" s="2">
        <v>0</v>
      </c>
      <c r="H133" s="2">
        <v>34</v>
      </c>
      <c r="I133" s="2">
        <v>530</v>
      </c>
      <c r="J133" s="2">
        <v>655</v>
      </c>
      <c r="K133" s="2">
        <v>247</v>
      </c>
      <c r="L133" s="2">
        <v>196</v>
      </c>
      <c r="M133" s="2">
        <v>0</v>
      </c>
      <c r="N133" s="2">
        <f aca="true" t="shared" si="2" ref="N133:N196">SUM(E133:M133)</f>
        <v>4524</v>
      </c>
    </row>
    <row r="134" spans="1:14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2">
        <v>3</v>
      </c>
      <c r="F134" s="2">
        <v>31</v>
      </c>
      <c r="G134" s="2">
        <v>29</v>
      </c>
      <c r="H134" s="2">
        <v>15</v>
      </c>
      <c r="I134" s="2">
        <v>297</v>
      </c>
      <c r="J134" s="2">
        <v>188</v>
      </c>
      <c r="K134" s="2">
        <v>358</v>
      </c>
      <c r="L134" s="2">
        <v>19</v>
      </c>
      <c r="M134" s="2">
        <v>0</v>
      </c>
      <c r="N134" s="2">
        <f t="shared" si="2"/>
        <v>940</v>
      </c>
    </row>
    <row r="135" spans="1:14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2">
        <v>0</v>
      </c>
      <c r="F135" s="2">
        <v>1056</v>
      </c>
      <c r="G135" s="2">
        <v>7</v>
      </c>
      <c r="H135" s="2">
        <v>128</v>
      </c>
      <c r="I135" s="2">
        <v>834</v>
      </c>
      <c r="J135" s="2">
        <v>515</v>
      </c>
      <c r="K135" s="2">
        <v>373</v>
      </c>
      <c r="L135" s="2">
        <v>86</v>
      </c>
      <c r="M135" s="2">
        <v>0</v>
      </c>
      <c r="N135" s="2">
        <f t="shared" si="2"/>
        <v>2999</v>
      </c>
    </row>
    <row r="136" spans="1:14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2">
        <v>0</v>
      </c>
      <c r="F136" s="2">
        <v>196</v>
      </c>
      <c r="G136" s="2">
        <v>2</v>
      </c>
      <c r="H136" s="2">
        <v>0</v>
      </c>
      <c r="I136" s="2">
        <v>41</v>
      </c>
      <c r="J136" s="2">
        <v>65</v>
      </c>
      <c r="K136" s="2">
        <v>135</v>
      </c>
      <c r="L136" s="2">
        <v>35</v>
      </c>
      <c r="M136" s="2">
        <v>0</v>
      </c>
      <c r="N136" s="2">
        <f t="shared" si="2"/>
        <v>474</v>
      </c>
    </row>
    <row r="137" spans="1:14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2">
        <v>12</v>
      </c>
      <c r="F137" s="2">
        <v>510</v>
      </c>
      <c r="G137" s="2">
        <v>31</v>
      </c>
      <c r="H137" s="2">
        <v>8</v>
      </c>
      <c r="I137" s="2">
        <v>188</v>
      </c>
      <c r="J137" s="2">
        <v>193</v>
      </c>
      <c r="K137" s="2">
        <v>192</v>
      </c>
      <c r="L137" s="2">
        <v>19</v>
      </c>
      <c r="M137" s="2">
        <v>0</v>
      </c>
      <c r="N137" s="2">
        <f t="shared" si="2"/>
        <v>1153</v>
      </c>
    </row>
    <row r="138" spans="1:14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2">
        <v>110</v>
      </c>
      <c r="F138" s="2">
        <v>610</v>
      </c>
      <c r="G138" s="2">
        <v>1</v>
      </c>
      <c r="H138" s="2">
        <v>56</v>
      </c>
      <c r="I138" s="2">
        <v>353</v>
      </c>
      <c r="J138" s="2">
        <v>295</v>
      </c>
      <c r="K138" s="2">
        <v>385</v>
      </c>
      <c r="L138" s="2">
        <v>133</v>
      </c>
      <c r="M138" s="2">
        <v>0</v>
      </c>
      <c r="N138" s="2">
        <f t="shared" si="2"/>
        <v>1943</v>
      </c>
    </row>
    <row r="139" spans="1:14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2">
        <v>2</v>
      </c>
      <c r="F139" s="2">
        <v>28809</v>
      </c>
      <c r="G139" s="2">
        <v>267</v>
      </c>
      <c r="H139" s="2">
        <v>669</v>
      </c>
      <c r="I139" s="2">
        <v>6988</v>
      </c>
      <c r="J139" s="2">
        <v>9978</v>
      </c>
      <c r="K139" s="2">
        <v>2328</v>
      </c>
      <c r="L139" s="2">
        <v>165</v>
      </c>
      <c r="M139" s="2">
        <v>0</v>
      </c>
      <c r="N139" s="2">
        <f t="shared" si="2"/>
        <v>49206</v>
      </c>
    </row>
    <row r="140" spans="1:14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2">
        <v>0</v>
      </c>
      <c r="F140" s="2">
        <v>16</v>
      </c>
      <c r="G140" s="2">
        <v>0</v>
      </c>
      <c r="H140" s="2">
        <v>0</v>
      </c>
      <c r="I140" s="2">
        <v>20</v>
      </c>
      <c r="J140" s="2">
        <v>10</v>
      </c>
      <c r="K140" s="2">
        <v>77</v>
      </c>
      <c r="L140" s="2">
        <v>0</v>
      </c>
      <c r="M140" s="2">
        <v>0</v>
      </c>
      <c r="N140" s="2">
        <f t="shared" si="2"/>
        <v>123</v>
      </c>
    </row>
    <row r="141" spans="1:14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2">
        <v>8</v>
      </c>
      <c r="F141" s="2">
        <v>1818</v>
      </c>
      <c r="G141" s="2">
        <v>253</v>
      </c>
      <c r="H141" s="2">
        <v>258</v>
      </c>
      <c r="I141" s="2">
        <v>2416</v>
      </c>
      <c r="J141" s="2">
        <v>6425</v>
      </c>
      <c r="K141" s="2">
        <v>617</v>
      </c>
      <c r="L141" s="2">
        <v>114</v>
      </c>
      <c r="M141" s="2">
        <v>0</v>
      </c>
      <c r="N141" s="2">
        <f t="shared" si="2"/>
        <v>11909</v>
      </c>
    </row>
    <row r="142" spans="1:14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2">
        <v>165</v>
      </c>
      <c r="F142" s="2">
        <v>56500</v>
      </c>
      <c r="G142" s="2">
        <v>1060</v>
      </c>
      <c r="H142" s="2">
        <v>3183</v>
      </c>
      <c r="I142" s="2">
        <v>22187</v>
      </c>
      <c r="J142" s="2">
        <v>38397</v>
      </c>
      <c r="K142" s="2">
        <v>8325</v>
      </c>
      <c r="L142" s="2">
        <v>378</v>
      </c>
      <c r="M142" s="2">
        <v>0</v>
      </c>
      <c r="N142" s="2">
        <f t="shared" si="2"/>
        <v>130195</v>
      </c>
    </row>
    <row r="143" spans="1:14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2">
        <v>10</v>
      </c>
      <c r="F143" s="2">
        <v>298</v>
      </c>
      <c r="G143" s="2">
        <v>0</v>
      </c>
      <c r="H143" s="2">
        <v>1</v>
      </c>
      <c r="I143" s="2">
        <v>93</v>
      </c>
      <c r="J143" s="2">
        <v>63</v>
      </c>
      <c r="K143" s="2">
        <v>114</v>
      </c>
      <c r="L143" s="2">
        <v>1</v>
      </c>
      <c r="M143" s="2">
        <v>0</v>
      </c>
      <c r="N143" s="2">
        <f t="shared" si="2"/>
        <v>580</v>
      </c>
    </row>
    <row r="144" spans="1:14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2">
        <v>0</v>
      </c>
      <c r="F144" s="2">
        <v>15</v>
      </c>
      <c r="G144" s="2">
        <v>0</v>
      </c>
      <c r="H144" s="2">
        <v>0</v>
      </c>
      <c r="I144" s="2">
        <v>7</v>
      </c>
      <c r="J144" s="2">
        <v>4</v>
      </c>
      <c r="K144" s="2">
        <v>81</v>
      </c>
      <c r="L144" s="2">
        <v>2</v>
      </c>
      <c r="M144" s="2">
        <v>0</v>
      </c>
      <c r="N144" s="2">
        <f t="shared" si="2"/>
        <v>109</v>
      </c>
    </row>
    <row r="145" spans="1:14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2">
        <v>0</v>
      </c>
      <c r="F145" s="2">
        <v>30</v>
      </c>
      <c r="G145" s="2">
        <v>5</v>
      </c>
      <c r="H145" s="2">
        <v>0</v>
      </c>
      <c r="I145" s="2">
        <v>50</v>
      </c>
      <c r="J145" s="2">
        <v>64</v>
      </c>
      <c r="K145" s="2">
        <v>89</v>
      </c>
      <c r="L145" s="2">
        <v>54</v>
      </c>
      <c r="M145" s="2">
        <v>0</v>
      </c>
      <c r="N145" s="2">
        <f t="shared" si="2"/>
        <v>292</v>
      </c>
    </row>
    <row r="146" spans="1:14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2">
        <v>33</v>
      </c>
      <c r="F146" s="2">
        <v>8344</v>
      </c>
      <c r="G146" s="2">
        <v>340</v>
      </c>
      <c r="H146" s="2">
        <v>1018</v>
      </c>
      <c r="I146" s="2">
        <v>6908</v>
      </c>
      <c r="J146" s="2">
        <v>10009</v>
      </c>
      <c r="K146" s="2">
        <v>2411</v>
      </c>
      <c r="L146" s="2">
        <v>1498</v>
      </c>
      <c r="M146" s="2">
        <v>0</v>
      </c>
      <c r="N146" s="2">
        <f t="shared" si="2"/>
        <v>30561</v>
      </c>
    </row>
    <row r="147" spans="1:14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2">
        <v>4</v>
      </c>
      <c r="F147" s="2">
        <v>648</v>
      </c>
      <c r="G147" s="2">
        <v>35</v>
      </c>
      <c r="H147" s="2">
        <v>54</v>
      </c>
      <c r="I147" s="2">
        <v>1777</v>
      </c>
      <c r="J147" s="2">
        <v>1401</v>
      </c>
      <c r="K147" s="2">
        <v>701</v>
      </c>
      <c r="L147" s="2">
        <v>278</v>
      </c>
      <c r="M147" s="2">
        <v>0</v>
      </c>
      <c r="N147" s="2">
        <f t="shared" si="2"/>
        <v>4898</v>
      </c>
    </row>
    <row r="148" spans="1:14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2">
        <v>0</v>
      </c>
      <c r="F148" s="2">
        <v>56</v>
      </c>
      <c r="G148" s="2">
        <v>0</v>
      </c>
      <c r="H148" s="2">
        <v>1</v>
      </c>
      <c r="I148" s="2">
        <v>15</v>
      </c>
      <c r="J148" s="2">
        <v>33</v>
      </c>
      <c r="K148" s="2">
        <v>67</v>
      </c>
      <c r="L148" s="2">
        <v>4</v>
      </c>
      <c r="M148" s="2">
        <v>0</v>
      </c>
      <c r="N148" s="2">
        <f t="shared" si="2"/>
        <v>176</v>
      </c>
    </row>
    <row r="149" spans="1:14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2">
        <v>0</v>
      </c>
      <c r="F149" s="2">
        <v>616</v>
      </c>
      <c r="G149" s="2">
        <v>1</v>
      </c>
      <c r="H149" s="2">
        <v>1</v>
      </c>
      <c r="I149" s="2">
        <v>194</v>
      </c>
      <c r="J149" s="2">
        <v>123</v>
      </c>
      <c r="K149" s="2">
        <v>143</v>
      </c>
      <c r="L149" s="2">
        <v>26</v>
      </c>
      <c r="M149" s="2">
        <v>0</v>
      </c>
      <c r="N149" s="2">
        <f t="shared" si="2"/>
        <v>1104</v>
      </c>
    </row>
    <row r="150" spans="1:14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2">
        <v>721</v>
      </c>
      <c r="F150" s="2">
        <v>232</v>
      </c>
      <c r="G150" s="2">
        <v>15</v>
      </c>
      <c r="H150" s="2">
        <v>5</v>
      </c>
      <c r="I150" s="2">
        <v>326</v>
      </c>
      <c r="J150" s="2">
        <v>309</v>
      </c>
      <c r="K150" s="2">
        <v>326</v>
      </c>
      <c r="L150" s="2">
        <v>1</v>
      </c>
      <c r="M150" s="2">
        <v>0</v>
      </c>
      <c r="N150" s="2">
        <f t="shared" si="2"/>
        <v>1935</v>
      </c>
    </row>
    <row r="151" spans="1:14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2">
        <v>0</v>
      </c>
      <c r="F151" s="2">
        <v>158</v>
      </c>
      <c r="G151" s="2">
        <v>5</v>
      </c>
      <c r="H151" s="2">
        <v>0</v>
      </c>
      <c r="I151" s="2">
        <v>163</v>
      </c>
      <c r="J151" s="2">
        <v>259</v>
      </c>
      <c r="K151" s="2">
        <v>294</v>
      </c>
      <c r="L151" s="2">
        <v>794</v>
      </c>
      <c r="M151" s="2">
        <v>0</v>
      </c>
      <c r="N151" s="2">
        <f t="shared" si="2"/>
        <v>1673</v>
      </c>
    </row>
    <row r="152" spans="1:14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2">
        <v>0</v>
      </c>
      <c r="F152" s="2">
        <v>12</v>
      </c>
      <c r="G152" s="2">
        <v>1</v>
      </c>
      <c r="H152" s="2">
        <v>0</v>
      </c>
      <c r="I152" s="2">
        <v>28</v>
      </c>
      <c r="J152" s="2">
        <v>25</v>
      </c>
      <c r="K152" s="2">
        <v>127</v>
      </c>
      <c r="L152" s="2">
        <v>0</v>
      </c>
      <c r="M152" s="2">
        <v>0</v>
      </c>
      <c r="N152" s="2">
        <f t="shared" si="2"/>
        <v>193</v>
      </c>
    </row>
    <row r="153" spans="1:14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2">
        <v>0</v>
      </c>
      <c r="F153" s="2">
        <v>144</v>
      </c>
      <c r="G153" s="2">
        <v>2</v>
      </c>
      <c r="H153" s="2">
        <v>11</v>
      </c>
      <c r="I153" s="2">
        <v>87</v>
      </c>
      <c r="J153" s="2">
        <v>106</v>
      </c>
      <c r="K153" s="2">
        <v>106</v>
      </c>
      <c r="L153" s="2">
        <v>5</v>
      </c>
      <c r="M153" s="2">
        <v>0</v>
      </c>
      <c r="N153" s="2">
        <f t="shared" si="2"/>
        <v>461</v>
      </c>
    </row>
    <row r="154" spans="1:14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2">
        <v>6</v>
      </c>
      <c r="F154" s="2">
        <v>718</v>
      </c>
      <c r="G154" s="2">
        <v>1</v>
      </c>
      <c r="H154" s="2">
        <v>24</v>
      </c>
      <c r="I154" s="2">
        <v>199</v>
      </c>
      <c r="J154" s="2">
        <v>179</v>
      </c>
      <c r="K154" s="2">
        <v>160</v>
      </c>
      <c r="L154" s="2">
        <v>28</v>
      </c>
      <c r="M154" s="2">
        <v>0</v>
      </c>
      <c r="N154" s="2">
        <f t="shared" si="2"/>
        <v>1315</v>
      </c>
    </row>
    <row r="155" spans="1:14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2">
        <v>0</v>
      </c>
      <c r="F155" s="2">
        <v>1689</v>
      </c>
      <c r="G155" s="2">
        <v>4</v>
      </c>
      <c r="H155" s="2">
        <v>23</v>
      </c>
      <c r="I155" s="2">
        <v>390</v>
      </c>
      <c r="J155" s="2">
        <v>172</v>
      </c>
      <c r="K155" s="2">
        <v>151</v>
      </c>
      <c r="L155" s="2">
        <v>241</v>
      </c>
      <c r="M155" s="2">
        <v>0</v>
      </c>
      <c r="N155" s="2">
        <f t="shared" si="2"/>
        <v>2670</v>
      </c>
    </row>
    <row r="156" spans="1:14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2">
        <v>0</v>
      </c>
      <c r="F156" s="2">
        <v>508</v>
      </c>
      <c r="G156" s="2">
        <v>5</v>
      </c>
      <c r="H156" s="2">
        <v>0</v>
      </c>
      <c r="I156" s="2">
        <v>143</v>
      </c>
      <c r="J156" s="2">
        <v>197</v>
      </c>
      <c r="K156" s="2">
        <v>0</v>
      </c>
      <c r="L156" s="2">
        <v>29</v>
      </c>
      <c r="M156" s="2">
        <v>0</v>
      </c>
      <c r="N156" s="2">
        <f t="shared" si="2"/>
        <v>882</v>
      </c>
    </row>
    <row r="157" spans="1:14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2">
        <v>0</v>
      </c>
      <c r="F157" s="2">
        <v>73</v>
      </c>
      <c r="G157" s="2">
        <v>0</v>
      </c>
      <c r="H157" s="2">
        <v>0</v>
      </c>
      <c r="I157" s="2">
        <v>13</v>
      </c>
      <c r="J157" s="2">
        <v>19</v>
      </c>
      <c r="K157" s="2">
        <v>108</v>
      </c>
      <c r="L157" s="2">
        <v>39</v>
      </c>
      <c r="M157" s="2">
        <v>0</v>
      </c>
      <c r="N157" s="2">
        <f t="shared" si="2"/>
        <v>252</v>
      </c>
    </row>
    <row r="158" spans="1:14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2">
        <v>13</v>
      </c>
      <c r="F158" s="2">
        <v>3724</v>
      </c>
      <c r="G158" s="2">
        <v>41</v>
      </c>
      <c r="H158" s="2">
        <v>272</v>
      </c>
      <c r="I158" s="2">
        <v>2181</v>
      </c>
      <c r="J158" s="2">
        <v>2090</v>
      </c>
      <c r="K158" s="2">
        <v>796</v>
      </c>
      <c r="L158" s="2">
        <v>444</v>
      </c>
      <c r="M158" s="2">
        <v>0</v>
      </c>
      <c r="N158" s="2">
        <f t="shared" si="2"/>
        <v>9561</v>
      </c>
    </row>
    <row r="159" spans="1:14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2">
        <v>16</v>
      </c>
      <c r="F159" s="2">
        <v>21</v>
      </c>
      <c r="G159" s="2">
        <v>1</v>
      </c>
      <c r="H159" s="2">
        <v>0</v>
      </c>
      <c r="I159" s="2">
        <v>14</v>
      </c>
      <c r="J159" s="2">
        <v>25</v>
      </c>
      <c r="K159" s="2">
        <v>151</v>
      </c>
      <c r="L159" s="2">
        <v>4</v>
      </c>
      <c r="M159" s="2">
        <v>0</v>
      </c>
      <c r="N159" s="2">
        <f t="shared" si="2"/>
        <v>232</v>
      </c>
    </row>
    <row r="160" spans="1:14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2">
        <v>0</v>
      </c>
      <c r="F160" s="2">
        <v>47</v>
      </c>
      <c r="G160" s="2">
        <v>3</v>
      </c>
      <c r="H160" s="2">
        <v>3</v>
      </c>
      <c r="I160" s="2">
        <v>85</v>
      </c>
      <c r="J160" s="2">
        <v>64</v>
      </c>
      <c r="K160" s="2">
        <v>161</v>
      </c>
      <c r="L160" s="2">
        <v>88</v>
      </c>
      <c r="M160" s="2">
        <v>0</v>
      </c>
      <c r="N160" s="2">
        <f t="shared" si="2"/>
        <v>451</v>
      </c>
    </row>
    <row r="161" spans="1:14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2">
        <v>56</v>
      </c>
      <c r="F161" s="2">
        <v>433</v>
      </c>
      <c r="G161" s="2">
        <v>0</v>
      </c>
      <c r="H161" s="2">
        <v>20</v>
      </c>
      <c r="I161" s="2">
        <v>183</v>
      </c>
      <c r="J161" s="2">
        <v>191</v>
      </c>
      <c r="K161" s="2">
        <v>126</v>
      </c>
      <c r="L161" s="2">
        <v>26</v>
      </c>
      <c r="M161" s="2">
        <v>0</v>
      </c>
      <c r="N161" s="2">
        <f t="shared" si="2"/>
        <v>1035</v>
      </c>
    </row>
    <row r="162" spans="1:14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2">
        <v>0</v>
      </c>
      <c r="F162" s="2">
        <v>2328</v>
      </c>
      <c r="G162" s="2">
        <v>147</v>
      </c>
      <c r="H162" s="2">
        <v>118</v>
      </c>
      <c r="I162" s="2">
        <v>1046</v>
      </c>
      <c r="J162" s="2">
        <v>546</v>
      </c>
      <c r="K162" s="2">
        <v>313</v>
      </c>
      <c r="L162" s="2">
        <v>16</v>
      </c>
      <c r="M162" s="2">
        <v>0</v>
      </c>
      <c r="N162" s="2">
        <f t="shared" si="2"/>
        <v>4514</v>
      </c>
    </row>
    <row r="163" spans="1:14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2">
        <v>0</v>
      </c>
      <c r="F163" s="2">
        <v>10</v>
      </c>
      <c r="G163" s="2">
        <v>1</v>
      </c>
      <c r="H163" s="2">
        <v>0</v>
      </c>
      <c r="I163" s="2">
        <v>45</v>
      </c>
      <c r="J163" s="2">
        <v>43</v>
      </c>
      <c r="K163" s="2">
        <v>94</v>
      </c>
      <c r="L163" s="2">
        <v>9</v>
      </c>
      <c r="M163" s="2">
        <v>0</v>
      </c>
      <c r="N163" s="2">
        <f t="shared" si="2"/>
        <v>202</v>
      </c>
    </row>
    <row r="164" spans="1:14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2">
        <v>0</v>
      </c>
      <c r="F164" s="2">
        <v>2046</v>
      </c>
      <c r="G164" s="2">
        <v>4</v>
      </c>
      <c r="H164" s="2">
        <v>20</v>
      </c>
      <c r="I164" s="2">
        <v>309</v>
      </c>
      <c r="J164" s="2">
        <v>281</v>
      </c>
      <c r="K164" s="2">
        <v>308</v>
      </c>
      <c r="L164" s="2">
        <v>128</v>
      </c>
      <c r="M164" s="2">
        <v>0</v>
      </c>
      <c r="N164" s="2">
        <f t="shared" si="2"/>
        <v>3096</v>
      </c>
    </row>
    <row r="165" spans="1:14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2">
        <v>0</v>
      </c>
      <c r="F165" s="2">
        <v>47</v>
      </c>
      <c r="G165" s="2">
        <v>1</v>
      </c>
      <c r="H165" s="2">
        <v>1</v>
      </c>
      <c r="I165" s="2">
        <v>21</v>
      </c>
      <c r="J165" s="2">
        <v>55</v>
      </c>
      <c r="K165" s="2">
        <v>133</v>
      </c>
      <c r="L165" s="2">
        <v>15</v>
      </c>
      <c r="M165" s="2">
        <v>0</v>
      </c>
      <c r="N165" s="2">
        <f t="shared" si="2"/>
        <v>273</v>
      </c>
    </row>
    <row r="166" spans="1:14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2">
        <v>0</v>
      </c>
      <c r="F166" s="2">
        <v>302</v>
      </c>
      <c r="G166" s="2">
        <v>8</v>
      </c>
      <c r="H166" s="2">
        <v>0</v>
      </c>
      <c r="I166" s="2">
        <v>191</v>
      </c>
      <c r="J166" s="2">
        <v>105</v>
      </c>
      <c r="K166" s="2">
        <v>161</v>
      </c>
      <c r="L166" s="2">
        <v>12</v>
      </c>
      <c r="M166" s="2">
        <v>0</v>
      </c>
      <c r="N166" s="2">
        <f t="shared" si="2"/>
        <v>779</v>
      </c>
    </row>
    <row r="167" spans="1:14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2">
        <v>0</v>
      </c>
      <c r="F167" s="2">
        <v>175</v>
      </c>
      <c r="G167" s="2">
        <v>0</v>
      </c>
      <c r="H167" s="2">
        <v>0</v>
      </c>
      <c r="I167" s="2">
        <v>18</v>
      </c>
      <c r="J167" s="2">
        <v>12</v>
      </c>
      <c r="K167" s="2">
        <v>161</v>
      </c>
      <c r="L167" s="2">
        <v>9</v>
      </c>
      <c r="M167" s="2">
        <v>0</v>
      </c>
      <c r="N167" s="2">
        <f t="shared" si="2"/>
        <v>375</v>
      </c>
    </row>
    <row r="168" spans="1:14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2">
        <v>2</v>
      </c>
      <c r="F168" s="2">
        <v>454</v>
      </c>
      <c r="G168" s="2">
        <v>4</v>
      </c>
      <c r="H168" s="2">
        <v>3</v>
      </c>
      <c r="I168" s="2">
        <v>90</v>
      </c>
      <c r="J168" s="2">
        <v>69</v>
      </c>
      <c r="K168" s="2">
        <v>85</v>
      </c>
      <c r="L168" s="2">
        <v>11</v>
      </c>
      <c r="M168" s="2">
        <v>0</v>
      </c>
      <c r="N168" s="2">
        <f t="shared" si="2"/>
        <v>718</v>
      </c>
    </row>
    <row r="169" spans="1:14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2">
        <v>0</v>
      </c>
      <c r="F169" s="2">
        <v>633</v>
      </c>
      <c r="G169" s="2">
        <v>4</v>
      </c>
      <c r="H169" s="2">
        <v>4</v>
      </c>
      <c r="I169" s="2">
        <v>294</v>
      </c>
      <c r="J169" s="2">
        <v>198</v>
      </c>
      <c r="K169" s="2">
        <v>185</v>
      </c>
      <c r="L169" s="2">
        <v>16</v>
      </c>
      <c r="M169" s="2">
        <v>0</v>
      </c>
      <c r="N169" s="2">
        <f t="shared" si="2"/>
        <v>1334</v>
      </c>
    </row>
    <row r="170" spans="1:14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2">
        <v>0</v>
      </c>
      <c r="F170" s="2">
        <v>563</v>
      </c>
      <c r="G170" s="2">
        <v>4</v>
      </c>
      <c r="H170" s="2">
        <v>34</v>
      </c>
      <c r="I170" s="2">
        <v>169</v>
      </c>
      <c r="J170" s="2">
        <v>346</v>
      </c>
      <c r="K170" s="2">
        <v>331</v>
      </c>
      <c r="L170" s="2">
        <v>873</v>
      </c>
      <c r="M170" s="2">
        <v>0</v>
      </c>
      <c r="N170" s="2">
        <f t="shared" si="2"/>
        <v>2320</v>
      </c>
    </row>
    <row r="171" spans="1:14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2">
        <v>0</v>
      </c>
      <c r="F171" s="2">
        <v>166</v>
      </c>
      <c r="G171" s="2">
        <v>6</v>
      </c>
      <c r="H171" s="2">
        <v>3</v>
      </c>
      <c r="I171" s="2">
        <v>135</v>
      </c>
      <c r="J171" s="2">
        <v>138</v>
      </c>
      <c r="K171" s="2">
        <v>115</v>
      </c>
      <c r="L171" s="2">
        <v>73</v>
      </c>
      <c r="M171" s="2">
        <v>0</v>
      </c>
      <c r="N171" s="2">
        <f t="shared" si="2"/>
        <v>636</v>
      </c>
    </row>
    <row r="172" spans="1:14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2">
        <v>32</v>
      </c>
      <c r="F172" s="2">
        <v>3126</v>
      </c>
      <c r="G172" s="2">
        <v>59</v>
      </c>
      <c r="H172" s="2">
        <v>47</v>
      </c>
      <c r="I172" s="2">
        <v>426</v>
      </c>
      <c r="J172" s="2">
        <v>363</v>
      </c>
      <c r="K172" s="2">
        <v>322</v>
      </c>
      <c r="L172" s="2">
        <v>3</v>
      </c>
      <c r="M172" s="2">
        <v>0</v>
      </c>
      <c r="N172" s="2">
        <f t="shared" si="2"/>
        <v>4378</v>
      </c>
    </row>
    <row r="173" spans="1:14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2">
        <v>14</v>
      </c>
      <c r="F173" s="2">
        <v>100</v>
      </c>
      <c r="G173" s="2">
        <v>0</v>
      </c>
      <c r="H173" s="2">
        <v>0</v>
      </c>
      <c r="I173" s="2">
        <v>28</v>
      </c>
      <c r="J173" s="2">
        <v>8</v>
      </c>
      <c r="K173" s="2">
        <v>78</v>
      </c>
      <c r="L173" s="2">
        <v>0</v>
      </c>
      <c r="M173" s="2">
        <v>0</v>
      </c>
      <c r="N173" s="2">
        <f t="shared" si="2"/>
        <v>228</v>
      </c>
    </row>
    <row r="174" spans="1:14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2">
        <v>13</v>
      </c>
      <c r="F174" s="2">
        <v>2609</v>
      </c>
      <c r="G174" s="2">
        <v>47</v>
      </c>
      <c r="H174" s="2">
        <v>49</v>
      </c>
      <c r="I174" s="2">
        <v>1082</v>
      </c>
      <c r="J174" s="2">
        <v>949</v>
      </c>
      <c r="K174" s="2">
        <v>1116</v>
      </c>
      <c r="L174" s="2">
        <v>435</v>
      </c>
      <c r="M174" s="2">
        <v>0</v>
      </c>
      <c r="N174" s="2">
        <f t="shared" si="2"/>
        <v>6300</v>
      </c>
    </row>
    <row r="175" spans="1:14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2">
        <v>0</v>
      </c>
      <c r="F175" s="2">
        <v>457</v>
      </c>
      <c r="G175" s="2">
        <v>7</v>
      </c>
      <c r="H175" s="2">
        <v>13</v>
      </c>
      <c r="I175" s="2">
        <v>105</v>
      </c>
      <c r="J175" s="2">
        <v>64</v>
      </c>
      <c r="K175" s="2">
        <v>2</v>
      </c>
      <c r="L175" s="2">
        <v>27</v>
      </c>
      <c r="M175" s="2">
        <v>0</v>
      </c>
      <c r="N175" s="2">
        <f t="shared" si="2"/>
        <v>675</v>
      </c>
    </row>
    <row r="176" spans="1:14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2">
        <v>0</v>
      </c>
      <c r="F176" s="2">
        <v>118</v>
      </c>
      <c r="G176" s="2">
        <v>3</v>
      </c>
      <c r="H176" s="2">
        <v>5</v>
      </c>
      <c r="I176" s="2">
        <v>50</v>
      </c>
      <c r="J176" s="2">
        <v>30</v>
      </c>
      <c r="K176" s="2">
        <v>95</v>
      </c>
      <c r="L176" s="2">
        <v>3</v>
      </c>
      <c r="M176" s="2">
        <v>0</v>
      </c>
      <c r="N176" s="2">
        <f t="shared" si="2"/>
        <v>304</v>
      </c>
    </row>
    <row r="177" spans="1:14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2">
        <v>4</v>
      </c>
      <c r="F177" s="2">
        <v>1060</v>
      </c>
      <c r="G177" s="2">
        <v>0</v>
      </c>
      <c r="H177" s="2">
        <v>686</v>
      </c>
      <c r="I177" s="2">
        <v>250</v>
      </c>
      <c r="J177" s="2">
        <v>328</v>
      </c>
      <c r="K177" s="2">
        <v>258</v>
      </c>
      <c r="L177" s="2">
        <v>15</v>
      </c>
      <c r="M177" s="2">
        <v>0</v>
      </c>
      <c r="N177" s="2">
        <f t="shared" si="2"/>
        <v>2601</v>
      </c>
    </row>
    <row r="178" spans="1:14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2">
        <v>0</v>
      </c>
      <c r="F178" s="2">
        <v>2879</v>
      </c>
      <c r="G178" s="2">
        <v>5</v>
      </c>
      <c r="H178" s="2">
        <v>30</v>
      </c>
      <c r="I178" s="2">
        <v>409</v>
      </c>
      <c r="J178" s="2">
        <v>373</v>
      </c>
      <c r="K178" s="2">
        <v>243</v>
      </c>
      <c r="L178" s="2">
        <v>1678</v>
      </c>
      <c r="M178" s="2">
        <v>0</v>
      </c>
      <c r="N178" s="2">
        <f t="shared" si="2"/>
        <v>5617</v>
      </c>
    </row>
    <row r="179" spans="1:14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2">
        <v>0</v>
      </c>
      <c r="F179" s="2">
        <v>1</v>
      </c>
      <c r="G179" s="2">
        <v>0</v>
      </c>
      <c r="H179" s="2">
        <v>1</v>
      </c>
      <c r="I179" s="2">
        <v>32</v>
      </c>
      <c r="J179" s="2">
        <v>12</v>
      </c>
      <c r="K179" s="2">
        <v>73</v>
      </c>
      <c r="L179" s="2">
        <v>17</v>
      </c>
      <c r="M179" s="2">
        <v>0</v>
      </c>
      <c r="N179" s="2">
        <f t="shared" si="2"/>
        <v>136</v>
      </c>
    </row>
    <row r="180" spans="1:14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2">
        <v>78</v>
      </c>
      <c r="F180" s="2">
        <v>2024</v>
      </c>
      <c r="G180" s="2">
        <v>25</v>
      </c>
      <c r="H180" s="2">
        <v>98</v>
      </c>
      <c r="I180" s="2">
        <v>893</v>
      </c>
      <c r="J180" s="2">
        <v>814</v>
      </c>
      <c r="K180" s="2">
        <v>367</v>
      </c>
      <c r="L180" s="2">
        <v>128</v>
      </c>
      <c r="M180" s="2">
        <v>0</v>
      </c>
      <c r="N180" s="2">
        <f t="shared" si="2"/>
        <v>4427</v>
      </c>
    </row>
    <row r="181" spans="1:14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2">
        <v>0</v>
      </c>
      <c r="F181" s="2">
        <v>1260</v>
      </c>
      <c r="G181" s="2">
        <v>13</v>
      </c>
      <c r="H181" s="2">
        <v>404</v>
      </c>
      <c r="I181" s="2">
        <v>542</v>
      </c>
      <c r="J181" s="2">
        <v>604</v>
      </c>
      <c r="K181" s="2">
        <v>530</v>
      </c>
      <c r="L181" s="2">
        <v>34</v>
      </c>
      <c r="M181" s="2">
        <v>0</v>
      </c>
      <c r="N181" s="2">
        <f t="shared" si="2"/>
        <v>3387</v>
      </c>
    </row>
    <row r="182" spans="1:14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2">
        <v>0</v>
      </c>
      <c r="F182" s="2">
        <v>68</v>
      </c>
      <c r="G182" s="2">
        <v>0</v>
      </c>
      <c r="H182" s="2">
        <v>8</v>
      </c>
      <c r="I182" s="2">
        <v>200</v>
      </c>
      <c r="J182" s="2">
        <v>112</v>
      </c>
      <c r="K182" s="2">
        <v>145</v>
      </c>
      <c r="L182" s="2">
        <v>12</v>
      </c>
      <c r="M182" s="2">
        <v>0</v>
      </c>
      <c r="N182" s="2">
        <f t="shared" si="2"/>
        <v>545</v>
      </c>
    </row>
    <row r="183" spans="1:14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2">
        <v>0</v>
      </c>
      <c r="F183" s="2">
        <v>4</v>
      </c>
      <c r="G183" s="2">
        <v>0</v>
      </c>
      <c r="H183" s="2">
        <v>0</v>
      </c>
      <c r="I183" s="2">
        <v>13</v>
      </c>
      <c r="J183" s="2">
        <v>88</v>
      </c>
      <c r="K183" s="2">
        <v>100</v>
      </c>
      <c r="L183" s="2">
        <v>25</v>
      </c>
      <c r="M183" s="2">
        <v>0</v>
      </c>
      <c r="N183" s="2">
        <f t="shared" si="2"/>
        <v>230</v>
      </c>
    </row>
    <row r="184" spans="1:14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2">
        <v>0</v>
      </c>
      <c r="F184" s="2">
        <v>3</v>
      </c>
      <c r="G184" s="2">
        <v>0</v>
      </c>
      <c r="H184" s="2">
        <v>2</v>
      </c>
      <c r="I184" s="2">
        <v>19</v>
      </c>
      <c r="J184" s="2">
        <v>4</v>
      </c>
      <c r="K184" s="2">
        <v>60</v>
      </c>
      <c r="L184" s="2">
        <v>3</v>
      </c>
      <c r="M184" s="2">
        <v>0</v>
      </c>
      <c r="N184" s="2">
        <f t="shared" si="2"/>
        <v>91</v>
      </c>
    </row>
    <row r="185" spans="1:14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2">
        <v>0</v>
      </c>
      <c r="F185" s="2">
        <v>1</v>
      </c>
      <c r="G185" s="2">
        <v>0</v>
      </c>
      <c r="H185" s="2">
        <v>0</v>
      </c>
      <c r="I185" s="2">
        <v>6</v>
      </c>
      <c r="J185" s="2">
        <v>5</v>
      </c>
      <c r="K185" s="2">
        <v>102</v>
      </c>
      <c r="L185" s="2">
        <v>140</v>
      </c>
      <c r="M185" s="2">
        <v>0</v>
      </c>
      <c r="N185" s="2">
        <f t="shared" si="2"/>
        <v>254</v>
      </c>
    </row>
    <row r="186" spans="1:14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2">
        <v>47</v>
      </c>
      <c r="F186" s="2">
        <v>2685</v>
      </c>
      <c r="G186" s="2">
        <v>37</v>
      </c>
      <c r="H186" s="2">
        <v>1951</v>
      </c>
      <c r="I186" s="2">
        <v>3605</v>
      </c>
      <c r="J186" s="2">
        <v>3511</v>
      </c>
      <c r="K186" s="2">
        <v>1838</v>
      </c>
      <c r="L186" s="2">
        <v>139</v>
      </c>
      <c r="M186" s="2">
        <v>0</v>
      </c>
      <c r="N186" s="2">
        <f t="shared" si="2"/>
        <v>13813</v>
      </c>
    </row>
    <row r="187" spans="1:14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2">
        <v>0</v>
      </c>
      <c r="F187" s="2">
        <v>557</v>
      </c>
      <c r="G187" s="2">
        <v>4</v>
      </c>
      <c r="H187" s="2">
        <v>6</v>
      </c>
      <c r="I187" s="2">
        <v>90</v>
      </c>
      <c r="J187" s="2">
        <v>66</v>
      </c>
      <c r="K187" s="2">
        <v>162</v>
      </c>
      <c r="L187" s="2">
        <v>145</v>
      </c>
      <c r="M187" s="2">
        <v>0</v>
      </c>
      <c r="N187" s="2">
        <f t="shared" si="2"/>
        <v>1030</v>
      </c>
    </row>
    <row r="188" spans="1:14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2">
        <v>14</v>
      </c>
      <c r="F188" s="2">
        <v>123</v>
      </c>
      <c r="G188" s="2">
        <v>0</v>
      </c>
      <c r="H188" s="2">
        <v>3</v>
      </c>
      <c r="I188" s="2">
        <v>8</v>
      </c>
      <c r="J188" s="2">
        <v>26</v>
      </c>
      <c r="K188" s="2">
        <v>114</v>
      </c>
      <c r="L188" s="2">
        <v>7</v>
      </c>
      <c r="M188" s="2">
        <v>0</v>
      </c>
      <c r="N188" s="2">
        <f t="shared" si="2"/>
        <v>295</v>
      </c>
    </row>
    <row r="189" spans="1:14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2">
        <v>0</v>
      </c>
      <c r="F189" s="2">
        <v>182</v>
      </c>
      <c r="G189" s="2">
        <v>3</v>
      </c>
      <c r="H189" s="2">
        <v>6</v>
      </c>
      <c r="I189" s="2">
        <v>718</v>
      </c>
      <c r="J189" s="2">
        <v>411</v>
      </c>
      <c r="K189" s="2">
        <v>258</v>
      </c>
      <c r="L189" s="2">
        <v>38</v>
      </c>
      <c r="M189" s="2">
        <v>0</v>
      </c>
      <c r="N189" s="2">
        <f t="shared" si="2"/>
        <v>1616</v>
      </c>
    </row>
    <row r="190" spans="1:14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2">
        <v>18</v>
      </c>
      <c r="F190" s="2">
        <v>687</v>
      </c>
      <c r="G190" s="2">
        <v>5</v>
      </c>
      <c r="H190" s="2">
        <v>36</v>
      </c>
      <c r="I190" s="2">
        <v>408</v>
      </c>
      <c r="J190" s="2">
        <v>239</v>
      </c>
      <c r="K190" s="2">
        <v>328</v>
      </c>
      <c r="L190" s="2">
        <v>420</v>
      </c>
      <c r="M190" s="2">
        <v>0</v>
      </c>
      <c r="N190" s="2">
        <f t="shared" si="2"/>
        <v>2141</v>
      </c>
    </row>
    <row r="191" spans="1:14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2">
        <v>0</v>
      </c>
      <c r="F191" s="2">
        <v>2</v>
      </c>
      <c r="G191" s="2">
        <v>0</v>
      </c>
      <c r="H191" s="2">
        <v>0</v>
      </c>
      <c r="I191" s="2">
        <v>54</v>
      </c>
      <c r="J191" s="2">
        <v>10</v>
      </c>
      <c r="K191" s="2">
        <v>124</v>
      </c>
      <c r="L191" s="2">
        <v>29</v>
      </c>
      <c r="M191" s="2">
        <v>0</v>
      </c>
      <c r="N191" s="2">
        <f t="shared" si="2"/>
        <v>219</v>
      </c>
    </row>
    <row r="192" spans="1:14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2">
        <v>0</v>
      </c>
      <c r="F192" s="2">
        <v>167</v>
      </c>
      <c r="G192" s="2">
        <v>0</v>
      </c>
      <c r="H192" s="2">
        <v>0</v>
      </c>
      <c r="I192" s="2">
        <v>111</v>
      </c>
      <c r="J192" s="2">
        <v>46</v>
      </c>
      <c r="K192" s="2">
        <v>185</v>
      </c>
      <c r="L192" s="2">
        <v>0</v>
      </c>
      <c r="M192" s="2">
        <v>0</v>
      </c>
      <c r="N192" s="2">
        <f t="shared" si="2"/>
        <v>509</v>
      </c>
    </row>
    <row r="193" spans="1:14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2">
        <v>0</v>
      </c>
      <c r="F193" s="2">
        <v>203</v>
      </c>
      <c r="G193" s="2">
        <v>0</v>
      </c>
      <c r="H193" s="2">
        <v>0</v>
      </c>
      <c r="I193" s="2">
        <v>55</v>
      </c>
      <c r="J193" s="2">
        <v>60</v>
      </c>
      <c r="K193" s="2">
        <v>109</v>
      </c>
      <c r="L193" s="2">
        <v>45</v>
      </c>
      <c r="M193" s="2">
        <v>0</v>
      </c>
      <c r="N193" s="2">
        <f t="shared" si="2"/>
        <v>472</v>
      </c>
    </row>
    <row r="194" spans="1:14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2">
        <v>0</v>
      </c>
      <c r="F194" s="2">
        <v>128</v>
      </c>
      <c r="G194" s="2">
        <v>58</v>
      </c>
      <c r="H194" s="2">
        <v>0</v>
      </c>
      <c r="I194" s="2">
        <v>176</v>
      </c>
      <c r="J194" s="2">
        <v>239</v>
      </c>
      <c r="K194" s="2">
        <v>182</v>
      </c>
      <c r="L194" s="2">
        <v>17</v>
      </c>
      <c r="M194" s="2">
        <v>0</v>
      </c>
      <c r="N194" s="2">
        <f t="shared" si="2"/>
        <v>800</v>
      </c>
    </row>
    <row r="195" spans="1:14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2">
        <v>0</v>
      </c>
      <c r="F195" s="2">
        <v>147</v>
      </c>
      <c r="G195" s="2">
        <v>0</v>
      </c>
      <c r="H195" s="2">
        <v>0</v>
      </c>
      <c r="I195" s="2">
        <v>132</v>
      </c>
      <c r="J195" s="2">
        <v>34</v>
      </c>
      <c r="K195" s="2">
        <v>137</v>
      </c>
      <c r="L195" s="2">
        <v>1</v>
      </c>
      <c r="M195" s="2">
        <v>0</v>
      </c>
      <c r="N195" s="2">
        <f t="shared" si="2"/>
        <v>451</v>
      </c>
    </row>
    <row r="196" spans="1:14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2">
        <v>0</v>
      </c>
      <c r="F196" s="2">
        <v>528</v>
      </c>
      <c r="G196" s="2">
        <v>55</v>
      </c>
      <c r="H196" s="2">
        <v>13</v>
      </c>
      <c r="I196" s="2">
        <v>460</v>
      </c>
      <c r="J196" s="2">
        <v>939</v>
      </c>
      <c r="K196" s="2">
        <v>509</v>
      </c>
      <c r="L196" s="2">
        <v>135</v>
      </c>
      <c r="M196" s="2">
        <v>0</v>
      </c>
      <c r="N196" s="2">
        <f t="shared" si="2"/>
        <v>2639</v>
      </c>
    </row>
    <row r="197" spans="1:14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2">
        <v>0</v>
      </c>
      <c r="F197" s="2">
        <v>82</v>
      </c>
      <c r="G197" s="2">
        <v>84</v>
      </c>
      <c r="H197" s="2">
        <v>0</v>
      </c>
      <c r="I197" s="2">
        <v>67</v>
      </c>
      <c r="J197" s="2">
        <v>59</v>
      </c>
      <c r="K197" s="2">
        <v>82</v>
      </c>
      <c r="L197" s="2">
        <v>1</v>
      </c>
      <c r="M197" s="2">
        <v>0</v>
      </c>
      <c r="N197" s="2">
        <f aca="true" t="shared" si="3" ref="N197:N260">SUM(E197:M197)</f>
        <v>375</v>
      </c>
    </row>
    <row r="198" spans="1:14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2">
        <v>0</v>
      </c>
      <c r="F198" s="2">
        <v>117</v>
      </c>
      <c r="G198" s="2">
        <v>3</v>
      </c>
      <c r="H198" s="2">
        <v>0</v>
      </c>
      <c r="I198" s="2">
        <v>177</v>
      </c>
      <c r="J198" s="2">
        <v>35</v>
      </c>
      <c r="K198" s="2">
        <v>177</v>
      </c>
      <c r="L198" s="2">
        <v>8</v>
      </c>
      <c r="M198" s="2">
        <v>0</v>
      </c>
      <c r="N198" s="2">
        <f t="shared" si="3"/>
        <v>517</v>
      </c>
    </row>
    <row r="199" spans="1:14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2">
        <v>8</v>
      </c>
      <c r="F199" s="2">
        <v>1567</v>
      </c>
      <c r="G199" s="2">
        <v>90</v>
      </c>
      <c r="H199" s="2">
        <v>50</v>
      </c>
      <c r="I199" s="2">
        <v>720</v>
      </c>
      <c r="J199" s="2">
        <v>529</v>
      </c>
      <c r="K199" s="2">
        <v>256</v>
      </c>
      <c r="L199" s="2">
        <v>38</v>
      </c>
      <c r="M199" s="2">
        <v>0</v>
      </c>
      <c r="N199" s="2">
        <f t="shared" si="3"/>
        <v>3258</v>
      </c>
    </row>
    <row r="200" spans="1:14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2">
        <v>0</v>
      </c>
      <c r="F200" s="2">
        <v>334</v>
      </c>
      <c r="G200" s="2">
        <v>1</v>
      </c>
      <c r="H200" s="2">
        <v>1</v>
      </c>
      <c r="I200" s="2">
        <v>14</v>
      </c>
      <c r="J200" s="2">
        <v>56</v>
      </c>
      <c r="K200" s="2">
        <v>87</v>
      </c>
      <c r="L200" s="2">
        <v>82</v>
      </c>
      <c r="M200" s="2">
        <v>0</v>
      </c>
      <c r="N200" s="2">
        <f t="shared" si="3"/>
        <v>575</v>
      </c>
    </row>
    <row r="201" spans="1:14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2">
        <v>0</v>
      </c>
      <c r="F201" s="2">
        <v>83</v>
      </c>
      <c r="G201" s="2">
        <v>7</v>
      </c>
      <c r="H201" s="2">
        <v>1731</v>
      </c>
      <c r="I201" s="2">
        <v>147</v>
      </c>
      <c r="J201" s="2">
        <v>348</v>
      </c>
      <c r="K201" s="2">
        <v>165</v>
      </c>
      <c r="L201" s="2">
        <v>3</v>
      </c>
      <c r="M201" s="2">
        <v>0</v>
      </c>
      <c r="N201" s="2">
        <f t="shared" si="3"/>
        <v>2484</v>
      </c>
    </row>
    <row r="202" spans="1:14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2">
        <v>0</v>
      </c>
      <c r="F202" s="2">
        <v>24</v>
      </c>
      <c r="G202" s="2">
        <v>0</v>
      </c>
      <c r="H202" s="2">
        <v>0</v>
      </c>
      <c r="I202" s="2">
        <v>37</v>
      </c>
      <c r="J202" s="2">
        <v>18</v>
      </c>
      <c r="K202" s="2">
        <v>84</v>
      </c>
      <c r="L202" s="2">
        <v>5</v>
      </c>
      <c r="M202" s="2">
        <v>0</v>
      </c>
      <c r="N202" s="2">
        <f t="shared" si="3"/>
        <v>168</v>
      </c>
    </row>
    <row r="203" spans="1:14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2">
        <v>60</v>
      </c>
      <c r="F203" s="2">
        <v>6203</v>
      </c>
      <c r="G203" s="2">
        <v>24</v>
      </c>
      <c r="H203" s="2">
        <v>80</v>
      </c>
      <c r="I203" s="2">
        <v>1172</v>
      </c>
      <c r="J203" s="2">
        <v>1100</v>
      </c>
      <c r="K203" s="2">
        <v>460</v>
      </c>
      <c r="L203" s="2">
        <v>76</v>
      </c>
      <c r="M203" s="2">
        <v>0</v>
      </c>
      <c r="N203" s="2">
        <f t="shared" si="3"/>
        <v>9175</v>
      </c>
    </row>
    <row r="204" spans="1:14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2">
        <v>8</v>
      </c>
      <c r="F204" s="2">
        <v>112</v>
      </c>
      <c r="G204" s="2">
        <v>5</v>
      </c>
      <c r="H204" s="2">
        <v>0</v>
      </c>
      <c r="I204" s="2">
        <v>57</v>
      </c>
      <c r="J204" s="2">
        <v>139</v>
      </c>
      <c r="K204" s="2">
        <v>175</v>
      </c>
      <c r="L204" s="2">
        <v>119</v>
      </c>
      <c r="M204" s="2">
        <v>0</v>
      </c>
      <c r="N204" s="2">
        <f t="shared" si="3"/>
        <v>615</v>
      </c>
    </row>
    <row r="205" spans="1:14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2">
        <v>0</v>
      </c>
      <c r="F205" s="2">
        <v>252</v>
      </c>
      <c r="G205" s="2">
        <v>1</v>
      </c>
      <c r="H205" s="2">
        <v>1</v>
      </c>
      <c r="I205" s="2">
        <v>92</v>
      </c>
      <c r="J205" s="2">
        <v>46</v>
      </c>
      <c r="K205" s="2">
        <v>109</v>
      </c>
      <c r="L205" s="2">
        <v>109</v>
      </c>
      <c r="M205" s="2">
        <v>0</v>
      </c>
      <c r="N205" s="2">
        <f t="shared" si="3"/>
        <v>610</v>
      </c>
    </row>
    <row r="206" spans="1:14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2">
        <v>10</v>
      </c>
      <c r="F206" s="2">
        <v>446</v>
      </c>
      <c r="G206" s="2">
        <v>9</v>
      </c>
      <c r="H206" s="2">
        <v>7</v>
      </c>
      <c r="I206" s="2">
        <v>279</v>
      </c>
      <c r="J206" s="2">
        <v>578</v>
      </c>
      <c r="K206" s="2">
        <v>218</v>
      </c>
      <c r="L206" s="2">
        <v>84</v>
      </c>
      <c r="M206" s="2">
        <v>0</v>
      </c>
      <c r="N206" s="2">
        <f t="shared" si="3"/>
        <v>1631</v>
      </c>
    </row>
    <row r="207" spans="1:14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2">
        <v>0</v>
      </c>
      <c r="F207" s="2">
        <v>501</v>
      </c>
      <c r="G207" s="2">
        <v>16</v>
      </c>
      <c r="H207" s="2">
        <v>18</v>
      </c>
      <c r="I207" s="2">
        <v>475</v>
      </c>
      <c r="J207" s="2">
        <v>530</v>
      </c>
      <c r="K207" s="2">
        <v>257</v>
      </c>
      <c r="L207" s="2">
        <v>132</v>
      </c>
      <c r="M207" s="2">
        <v>0</v>
      </c>
      <c r="N207" s="2">
        <f t="shared" si="3"/>
        <v>1929</v>
      </c>
    </row>
    <row r="208" spans="1:14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2">
        <v>24</v>
      </c>
      <c r="F208" s="2">
        <v>1627</v>
      </c>
      <c r="G208" s="2">
        <v>14</v>
      </c>
      <c r="H208" s="2">
        <v>24</v>
      </c>
      <c r="I208" s="2">
        <v>834</v>
      </c>
      <c r="J208" s="2">
        <v>1021</v>
      </c>
      <c r="K208" s="2">
        <v>460</v>
      </c>
      <c r="L208" s="2">
        <v>105</v>
      </c>
      <c r="M208" s="2">
        <v>0</v>
      </c>
      <c r="N208" s="2">
        <f t="shared" si="3"/>
        <v>4109</v>
      </c>
    </row>
    <row r="209" spans="1:14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2">
        <v>16</v>
      </c>
      <c r="F209" s="2">
        <v>1859</v>
      </c>
      <c r="G209" s="2">
        <v>10</v>
      </c>
      <c r="H209" s="2">
        <v>9</v>
      </c>
      <c r="I209" s="2">
        <v>380</v>
      </c>
      <c r="J209" s="2">
        <v>159</v>
      </c>
      <c r="K209" s="2">
        <v>148</v>
      </c>
      <c r="L209" s="2">
        <v>54</v>
      </c>
      <c r="M209" s="2">
        <v>0</v>
      </c>
      <c r="N209" s="2">
        <f t="shared" si="3"/>
        <v>2635</v>
      </c>
    </row>
    <row r="210" spans="1:14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2">
        <v>0</v>
      </c>
      <c r="F210" s="2">
        <v>372</v>
      </c>
      <c r="G210" s="2">
        <v>76</v>
      </c>
      <c r="H210" s="2">
        <v>36</v>
      </c>
      <c r="I210" s="2">
        <v>142</v>
      </c>
      <c r="J210" s="2">
        <v>97</v>
      </c>
      <c r="K210" s="2">
        <v>200</v>
      </c>
      <c r="L210" s="2">
        <v>0</v>
      </c>
      <c r="M210" s="2">
        <v>0</v>
      </c>
      <c r="N210" s="2">
        <f t="shared" si="3"/>
        <v>923</v>
      </c>
    </row>
    <row r="211" spans="1:14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2">
        <v>0</v>
      </c>
      <c r="F211" s="2">
        <v>1</v>
      </c>
      <c r="G211" s="2">
        <v>0</v>
      </c>
      <c r="H211" s="2">
        <v>0</v>
      </c>
      <c r="I211" s="2">
        <v>17</v>
      </c>
      <c r="J211" s="2">
        <v>13</v>
      </c>
      <c r="K211" s="2">
        <v>100</v>
      </c>
      <c r="L211" s="2">
        <v>1</v>
      </c>
      <c r="M211" s="2">
        <v>0</v>
      </c>
      <c r="N211" s="2">
        <f t="shared" si="3"/>
        <v>132</v>
      </c>
    </row>
    <row r="212" spans="1:14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2">
        <v>0</v>
      </c>
      <c r="F212" s="2">
        <v>2378</v>
      </c>
      <c r="G212" s="2">
        <v>8</v>
      </c>
      <c r="H212" s="2">
        <v>8</v>
      </c>
      <c r="I212" s="2">
        <v>444</v>
      </c>
      <c r="J212" s="2">
        <v>279</v>
      </c>
      <c r="K212" s="2">
        <v>266</v>
      </c>
      <c r="L212" s="2">
        <v>28</v>
      </c>
      <c r="M212" s="2">
        <v>0</v>
      </c>
      <c r="N212" s="2">
        <f t="shared" si="3"/>
        <v>3411</v>
      </c>
    </row>
    <row r="213" spans="1:14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2">
        <v>1</v>
      </c>
      <c r="F213" s="2">
        <v>7</v>
      </c>
      <c r="G213" s="2">
        <v>0</v>
      </c>
      <c r="H213" s="2">
        <v>0</v>
      </c>
      <c r="I213" s="2">
        <v>31</v>
      </c>
      <c r="J213" s="2">
        <v>8</v>
      </c>
      <c r="K213" s="2">
        <v>156</v>
      </c>
      <c r="L213" s="2">
        <v>11</v>
      </c>
      <c r="M213" s="2">
        <v>0</v>
      </c>
      <c r="N213" s="2">
        <f t="shared" si="3"/>
        <v>214</v>
      </c>
    </row>
    <row r="214" spans="1:14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2">
        <v>0</v>
      </c>
      <c r="F214" s="2">
        <v>30</v>
      </c>
      <c r="G214" s="2">
        <v>0</v>
      </c>
      <c r="H214" s="2">
        <v>0</v>
      </c>
      <c r="I214" s="2">
        <v>9</v>
      </c>
      <c r="J214" s="2">
        <v>17</v>
      </c>
      <c r="K214" s="2">
        <v>75</v>
      </c>
      <c r="L214" s="2">
        <v>0</v>
      </c>
      <c r="M214" s="2">
        <v>0</v>
      </c>
      <c r="N214" s="2">
        <f t="shared" si="3"/>
        <v>131</v>
      </c>
    </row>
    <row r="215" spans="1:14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2">
        <v>0</v>
      </c>
      <c r="F215" s="2">
        <v>1312</v>
      </c>
      <c r="G215" s="2">
        <v>9</v>
      </c>
      <c r="H215" s="2">
        <v>273</v>
      </c>
      <c r="I215" s="2">
        <v>158</v>
      </c>
      <c r="J215" s="2">
        <v>257</v>
      </c>
      <c r="K215" s="2">
        <v>237</v>
      </c>
      <c r="L215" s="2">
        <v>13</v>
      </c>
      <c r="M215" s="2">
        <v>0</v>
      </c>
      <c r="N215" s="2">
        <f t="shared" si="3"/>
        <v>2259</v>
      </c>
    </row>
    <row r="216" spans="1:14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2">
        <v>0</v>
      </c>
      <c r="F216" s="2">
        <v>56</v>
      </c>
      <c r="G216" s="2">
        <v>1</v>
      </c>
      <c r="H216" s="2">
        <v>5</v>
      </c>
      <c r="I216" s="2">
        <v>34</v>
      </c>
      <c r="J216" s="2">
        <v>52</v>
      </c>
      <c r="K216" s="2">
        <v>73</v>
      </c>
      <c r="L216" s="2">
        <v>42</v>
      </c>
      <c r="M216" s="2">
        <v>0</v>
      </c>
      <c r="N216" s="2">
        <f t="shared" si="3"/>
        <v>263</v>
      </c>
    </row>
    <row r="217" spans="1:14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2">
        <v>4</v>
      </c>
      <c r="F217" s="2">
        <v>380</v>
      </c>
      <c r="G217" s="2">
        <v>2</v>
      </c>
      <c r="H217" s="2">
        <v>0</v>
      </c>
      <c r="I217" s="2">
        <v>54</v>
      </c>
      <c r="J217" s="2">
        <v>46</v>
      </c>
      <c r="K217" s="2">
        <v>169</v>
      </c>
      <c r="L217" s="2">
        <v>166</v>
      </c>
      <c r="M217" s="2">
        <v>0</v>
      </c>
      <c r="N217" s="2">
        <f t="shared" si="3"/>
        <v>821</v>
      </c>
    </row>
    <row r="218" spans="1:14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2">
        <v>0</v>
      </c>
      <c r="F218" s="2">
        <v>339</v>
      </c>
      <c r="G218" s="2">
        <v>3</v>
      </c>
      <c r="H218" s="2">
        <v>122</v>
      </c>
      <c r="I218" s="2">
        <v>100</v>
      </c>
      <c r="J218" s="2">
        <v>90</v>
      </c>
      <c r="K218" s="2">
        <v>185</v>
      </c>
      <c r="L218" s="2">
        <v>20</v>
      </c>
      <c r="M218" s="2">
        <v>0</v>
      </c>
      <c r="N218" s="2">
        <f t="shared" si="3"/>
        <v>859</v>
      </c>
    </row>
    <row r="219" spans="1:14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2">
        <v>0</v>
      </c>
      <c r="F219" s="2">
        <v>445</v>
      </c>
      <c r="G219" s="2">
        <v>2</v>
      </c>
      <c r="H219" s="2">
        <v>6</v>
      </c>
      <c r="I219" s="2">
        <v>111</v>
      </c>
      <c r="J219" s="2">
        <v>118</v>
      </c>
      <c r="K219" s="2">
        <v>146</v>
      </c>
      <c r="L219" s="2">
        <v>56</v>
      </c>
      <c r="M219" s="2">
        <v>0</v>
      </c>
      <c r="N219" s="2">
        <f t="shared" si="3"/>
        <v>884</v>
      </c>
    </row>
    <row r="220" spans="1:14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2">
        <v>77</v>
      </c>
      <c r="F220" s="2">
        <v>6738</v>
      </c>
      <c r="G220" s="2">
        <v>195</v>
      </c>
      <c r="H220" s="2">
        <v>260</v>
      </c>
      <c r="I220" s="2">
        <v>4033</v>
      </c>
      <c r="J220" s="2">
        <v>7217</v>
      </c>
      <c r="K220" s="2">
        <v>1138</v>
      </c>
      <c r="L220" s="2">
        <v>187</v>
      </c>
      <c r="M220" s="2">
        <v>0</v>
      </c>
      <c r="N220" s="2">
        <f t="shared" si="3"/>
        <v>19845</v>
      </c>
    </row>
    <row r="221" spans="1:14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2">
        <v>0</v>
      </c>
      <c r="F221" s="2">
        <v>1774</v>
      </c>
      <c r="G221" s="2">
        <v>2</v>
      </c>
      <c r="H221" s="2">
        <v>1</v>
      </c>
      <c r="I221" s="2">
        <v>197</v>
      </c>
      <c r="J221" s="2">
        <v>163</v>
      </c>
      <c r="K221" s="2">
        <v>170</v>
      </c>
      <c r="L221" s="2">
        <v>35</v>
      </c>
      <c r="M221" s="2">
        <v>0</v>
      </c>
      <c r="N221" s="2">
        <f t="shared" si="3"/>
        <v>2342</v>
      </c>
    </row>
    <row r="222" spans="1:14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2">
        <v>0</v>
      </c>
      <c r="F222" s="2">
        <v>264</v>
      </c>
      <c r="G222" s="2">
        <v>2</v>
      </c>
      <c r="H222" s="2">
        <v>6</v>
      </c>
      <c r="I222" s="2">
        <v>128</v>
      </c>
      <c r="J222" s="2">
        <v>62</v>
      </c>
      <c r="K222" s="2">
        <v>116</v>
      </c>
      <c r="L222" s="2">
        <v>22</v>
      </c>
      <c r="M222" s="2">
        <v>0</v>
      </c>
      <c r="N222" s="2">
        <f t="shared" si="3"/>
        <v>600</v>
      </c>
    </row>
    <row r="223" spans="1:14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2">
        <v>6</v>
      </c>
      <c r="F223" s="2">
        <v>7471</v>
      </c>
      <c r="G223" s="2">
        <v>61</v>
      </c>
      <c r="H223" s="2">
        <v>73</v>
      </c>
      <c r="I223" s="2">
        <v>1232</v>
      </c>
      <c r="J223" s="2">
        <v>2616</v>
      </c>
      <c r="K223" s="2">
        <v>1066</v>
      </c>
      <c r="L223" s="2">
        <v>419</v>
      </c>
      <c r="M223" s="2">
        <v>0</v>
      </c>
      <c r="N223" s="2">
        <f t="shared" si="3"/>
        <v>12944</v>
      </c>
    </row>
    <row r="224" spans="1:14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2">
        <v>0</v>
      </c>
      <c r="F224" s="2">
        <v>8</v>
      </c>
      <c r="G224" s="2">
        <v>0</v>
      </c>
      <c r="H224" s="2">
        <v>3</v>
      </c>
      <c r="I224" s="2">
        <v>14</v>
      </c>
      <c r="J224" s="2">
        <v>18</v>
      </c>
      <c r="K224" s="2">
        <v>108</v>
      </c>
      <c r="L224" s="2">
        <v>32</v>
      </c>
      <c r="M224" s="2">
        <v>0</v>
      </c>
      <c r="N224" s="2">
        <f t="shared" si="3"/>
        <v>183</v>
      </c>
    </row>
    <row r="225" spans="1:14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2">
        <v>0</v>
      </c>
      <c r="F225" s="2">
        <v>66</v>
      </c>
      <c r="G225" s="2">
        <v>3</v>
      </c>
      <c r="H225" s="2">
        <v>0</v>
      </c>
      <c r="I225" s="2">
        <v>95</v>
      </c>
      <c r="J225" s="2">
        <v>27</v>
      </c>
      <c r="K225" s="2">
        <v>120</v>
      </c>
      <c r="L225" s="2">
        <v>15</v>
      </c>
      <c r="M225" s="2">
        <v>0</v>
      </c>
      <c r="N225" s="2">
        <f t="shared" si="3"/>
        <v>326</v>
      </c>
    </row>
    <row r="226" spans="1:14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2">
        <v>4</v>
      </c>
      <c r="F226" s="2">
        <v>2360</v>
      </c>
      <c r="G226" s="2">
        <v>0</v>
      </c>
      <c r="H226" s="2">
        <v>25</v>
      </c>
      <c r="I226" s="2">
        <v>361</v>
      </c>
      <c r="J226" s="2">
        <v>254</v>
      </c>
      <c r="K226" s="2">
        <v>219</v>
      </c>
      <c r="L226" s="2">
        <v>18</v>
      </c>
      <c r="M226" s="2">
        <v>0</v>
      </c>
      <c r="N226" s="2">
        <f t="shared" si="3"/>
        <v>3241</v>
      </c>
    </row>
    <row r="227" spans="1:14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2">
        <v>0</v>
      </c>
      <c r="F227" s="2">
        <v>25</v>
      </c>
      <c r="G227" s="2">
        <v>4</v>
      </c>
      <c r="H227" s="2">
        <v>0</v>
      </c>
      <c r="I227" s="2">
        <v>72</v>
      </c>
      <c r="J227" s="2">
        <v>49</v>
      </c>
      <c r="K227" s="2">
        <v>113</v>
      </c>
      <c r="L227" s="2">
        <v>3</v>
      </c>
      <c r="M227" s="2">
        <v>0</v>
      </c>
      <c r="N227" s="2">
        <f t="shared" si="3"/>
        <v>266</v>
      </c>
    </row>
    <row r="228" spans="1:14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2">
        <v>0</v>
      </c>
      <c r="F228" s="2">
        <v>1445</v>
      </c>
      <c r="G228" s="2">
        <v>3</v>
      </c>
      <c r="H228" s="2">
        <v>9</v>
      </c>
      <c r="I228" s="2">
        <v>126</v>
      </c>
      <c r="J228" s="2">
        <v>176</v>
      </c>
      <c r="K228" s="2">
        <v>146</v>
      </c>
      <c r="L228" s="2">
        <v>23</v>
      </c>
      <c r="M228" s="2">
        <v>0</v>
      </c>
      <c r="N228" s="2">
        <f t="shared" si="3"/>
        <v>1928</v>
      </c>
    </row>
    <row r="229" spans="1:14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2">
        <v>0</v>
      </c>
      <c r="F229" s="2">
        <v>0</v>
      </c>
      <c r="G229" s="2">
        <v>0</v>
      </c>
      <c r="H229" s="2">
        <v>73</v>
      </c>
      <c r="I229" s="2">
        <v>19</v>
      </c>
      <c r="J229" s="2">
        <v>16</v>
      </c>
      <c r="K229" s="2">
        <v>60</v>
      </c>
      <c r="L229" s="2">
        <v>6</v>
      </c>
      <c r="M229" s="2">
        <v>0</v>
      </c>
      <c r="N229" s="2">
        <f t="shared" si="3"/>
        <v>174</v>
      </c>
    </row>
    <row r="230" spans="1:14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2">
        <v>3</v>
      </c>
      <c r="F230" s="2">
        <v>643</v>
      </c>
      <c r="G230" s="2">
        <v>4</v>
      </c>
      <c r="H230" s="2">
        <v>6</v>
      </c>
      <c r="I230" s="2">
        <v>99</v>
      </c>
      <c r="J230" s="2">
        <v>83</v>
      </c>
      <c r="K230" s="2">
        <v>92</v>
      </c>
      <c r="L230" s="2">
        <v>123</v>
      </c>
      <c r="M230" s="2">
        <v>0</v>
      </c>
      <c r="N230" s="2">
        <f t="shared" si="3"/>
        <v>1053</v>
      </c>
    </row>
    <row r="231" spans="1:14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2">
        <v>0</v>
      </c>
      <c r="F231" s="2">
        <v>1871</v>
      </c>
      <c r="G231" s="2">
        <v>0</v>
      </c>
      <c r="H231" s="2">
        <v>1</v>
      </c>
      <c r="I231" s="2">
        <v>108</v>
      </c>
      <c r="J231" s="2">
        <v>63</v>
      </c>
      <c r="K231" s="2">
        <v>193</v>
      </c>
      <c r="L231" s="2">
        <v>5</v>
      </c>
      <c r="M231" s="2">
        <v>0</v>
      </c>
      <c r="N231" s="2">
        <f t="shared" si="3"/>
        <v>2241</v>
      </c>
    </row>
    <row r="232" spans="1:14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2">
        <v>26</v>
      </c>
      <c r="F232" s="2">
        <v>1808</v>
      </c>
      <c r="G232" s="2">
        <v>7</v>
      </c>
      <c r="H232" s="2">
        <v>24</v>
      </c>
      <c r="I232" s="2">
        <v>374</v>
      </c>
      <c r="J232" s="2">
        <v>1151</v>
      </c>
      <c r="K232" s="2">
        <v>318</v>
      </c>
      <c r="L232" s="2">
        <v>407</v>
      </c>
      <c r="M232" s="2">
        <v>0</v>
      </c>
      <c r="N232" s="2">
        <f t="shared" si="3"/>
        <v>4115</v>
      </c>
    </row>
    <row r="233" spans="1:14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2">
        <v>0</v>
      </c>
      <c r="F233" s="2">
        <v>135</v>
      </c>
      <c r="G233" s="2">
        <v>0</v>
      </c>
      <c r="H233" s="2">
        <v>2</v>
      </c>
      <c r="I233" s="2">
        <v>28</v>
      </c>
      <c r="J233" s="2">
        <v>38</v>
      </c>
      <c r="K233" s="2">
        <v>82</v>
      </c>
      <c r="L233" s="2">
        <v>0</v>
      </c>
      <c r="M233" s="2">
        <v>0</v>
      </c>
      <c r="N233" s="2">
        <f t="shared" si="3"/>
        <v>285</v>
      </c>
    </row>
    <row r="234" spans="1:14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2">
        <v>0</v>
      </c>
      <c r="F234" s="2">
        <v>69</v>
      </c>
      <c r="G234" s="2">
        <v>3</v>
      </c>
      <c r="H234" s="2">
        <v>0</v>
      </c>
      <c r="I234" s="2">
        <v>25</v>
      </c>
      <c r="J234" s="2">
        <v>20</v>
      </c>
      <c r="K234" s="2">
        <v>116</v>
      </c>
      <c r="L234" s="2">
        <v>12</v>
      </c>
      <c r="M234" s="2">
        <v>0</v>
      </c>
      <c r="N234" s="2">
        <f t="shared" si="3"/>
        <v>245</v>
      </c>
    </row>
    <row r="235" spans="1:14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2">
        <v>19</v>
      </c>
      <c r="F235" s="2">
        <v>116</v>
      </c>
      <c r="G235" s="2">
        <v>0</v>
      </c>
      <c r="H235" s="2">
        <v>0</v>
      </c>
      <c r="I235" s="2">
        <v>132</v>
      </c>
      <c r="J235" s="2">
        <v>212</v>
      </c>
      <c r="K235" s="2">
        <v>187</v>
      </c>
      <c r="L235" s="2">
        <v>1</v>
      </c>
      <c r="M235" s="2">
        <v>0</v>
      </c>
      <c r="N235" s="2">
        <f t="shared" si="3"/>
        <v>667</v>
      </c>
    </row>
    <row r="236" spans="1:14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2">
        <v>0</v>
      </c>
      <c r="F236" s="2">
        <v>32</v>
      </c>
      <c r="G236" s="2">
        <v>0</v>
      </c>
      <c r="H236" s="2">
        <v>0</v>
      </c>
      <c r="I236" s="2">
        <v>41</v>
      </c>
      <c r="J236" s="2">
        <v>13</v>
      </c>
      <c r="K236" s="2">
        <v>137</v>
      </c>
      <c r="L236" s="2">
        <v>4</v>
      </c>
      <c r="M236" s="2">
        <v>0</v>
      </c>
      <c r="N236" s="2">
        <f t="shared" si="3"/>
        <v>227</v>
      </c>
    </row>
    <row r="237" spans="1:14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2">
        <v>0</v>
      </c>
      <c r="F237" s="2">
        <v>0</v>
      </c>
      <c r="G237" s="2">
        <v>0</v>
      </c>
      <c r="H237" s="2">
        <v>0</v>
      </c>
      <c r="I237" s="2">
        <v>11</v>
      </c>
      <c r="J237" s="2">
        <v>11</v>
      </c>
      <c r="K237" s="2">
        <v>60</v>
      </c>
      <c r="L237" s="2">
        <v>0</v>
      </c>
      <c r="M237" s="2">
        <v>0</v>
      </c>
      <c r="N237" s="2">
        <f t="shared" si="3"/>
        <v>82</v>
      </c>
    </row>
    <row r="238" spans="1:14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2">
        <v>0</v>
      </c>
      <c r="F238" s="2">
        <v>0</v>
      </c>
      <c r="G238" s="2">
        <v>0</v>
      </c>
      <c r="H238" s="2">
        <v>0</v>
      </c>
      <c r="I238" s="2">
        <v>9</v>
      </c>
      <c r="J238" s="2">
        <v>9</v>
      </c>
      <c r="K238" s="2">
        <v>46</v>
      </c>
      <c r="L238" s="2">
        <v>0</v>
      </c>
      <c r="M238" s="2">
        <v>0</v>
      </c>
      <c r="N238" s="2">
        <f t="shared" si="3"/>
        <v>64</v>
      </c>
    </row>
    <row r="239" spans="1:14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2">
        <v>4</v>
      </c>
      <c r="F239" s="2">
        <v>546</v>
      </c>
      <c r="G239" s="2">
        <v>14</v>
      </c>
      <c r="H239" s="2">
        <v>146</v>
      </c>
      <c r="I239" s="2">
        <v>691</v>
      </c>
      <c r="J239" s="2">
        <v>878</v>
      </c>
      <c r="K239" s="2">
        <v>346</v>
      </c>
      <c r="L239" s="2">
        <v>19</v>
      </c>
      <c r="M239" s="2">
        <v>0</v>
      </c>
      <c r="N239" s="2">
        <f t="shared" si="3"/>
        <v>2644</v>
      </c>
    </row>
    <row r="240" spans="1:14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2">
        <v>0</v>
      </c>
      <c r="F240" s="2">
        <v>14846</v>
      </c>
      <c r="G240" s="2">
        <v>183</v>
      </c>
      <c r="H240" s="2">
        <v>293</v>
      </c>
      <c r="I240" s="2">
        <v>2880</v>
      </c>
      <c r="J240" s="2">
        <v>5865</v>
      </c>
      <c r="K240" s="2">
        <v>1484</v>
      </c>
      <c r="L240" s="2">
        <v>331</v>
      </c>
      <c r="M240" s="2">
        <v>0</v>
      </c>
      <c r="N240" s="2">
        <f t="shared" si="3"/>
        <v>25882</v>
      </c>
    </row>
    <row r="241" spans="1:14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2">
        <v>0</v>
      </c>
      <c r="F241" s="2">
        <v>21</v>
      </c>
      <c r="G241" s="2">
        <v>0</v>
      </c>
      <c r="H241" s="2">
        <v>0</v>
      </c>
      <c r="I241" s="2">
        <v>19</v>
      </c>
      <c r="J241" s="2">
        <v>10</v>
      </c>
      <c r="K241" s="2">
        <v>88</v>
      </c>
      <c r="L241" s="2">
        <v>0</v>
      </c>
      <c r="M241" s="2">
        <v>0</v>
      </c>
      <c r="N241" s="2">
        <f t="shared" si="3"/>
        <v>138</v>
      </c>
    </row>
    <row r="242" spans="1:14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2">
        <v>0</v>
      </c>
      <c r="F242" s="2">
        <v>110</v>
      </c>
      <c r="G242" s="2">
        <v>1</v>
      </c>
      <c r="H242" s="2">
        <v>0</v>
      </c>
      <c r="I242" s="2">
        <v>26</v>
      </c>
      <c r="J242" s="2">
        <v>29</v>
      </c>
      <c r="K242" s="2">
        <v>125</v>
      </c>
      <c r="L242" s="2">
        <v>8</v>
      </c>
      <c r="M242" s="2">
        <v>0</v>
      </c>
      <c r="N242" s="2">
        <f t="shared" si="3"/>
        <v>299</v>
      </c>
    </row>
    <row r="243" spans="1:14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2">
        <v>0</v>
      </c>
      <c r="F243" s="2">
        <v>502</v>
      </c>
      <c r="G243" s="2">
        <v>10</v>
      </c>
      <c r="H243" s="2">
        <v>40</v>
      </c>
      <c r="I243" s="2">
        <v>343</v>
      </c>
      <c r="J243" s="2">
        <v>284</v>
      </c>
      <c r="K243" s="2">
        <v>180</v>
      </c>
      <c r="L243" s="2">
        <v>30</v>
      </c>
      <c r="M243" s="2">
        <v>0</v>
      </c>
      <c r="N243" s="2">
        <f t="shared" si="3"/>
        <v>1389</v>
      </c>
    </row>
    <row r="244" spans="1:14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2">
        <v>0</v>
      </c>
      <c r="F244" s="2">
        <v>507</v>
      </c>
      <c r="G244" s="2">
        <v>2</v>
      </c>
      <c r="H244" s="2">
        <v>4</v>
      </c>
      <c r="I244" s="2">
        <v>66</v>
      </c>
      <c r="J244" s="2">
        <v>105</v>
      </c>
      <c r="K244" s="2">
        <v>145</v>
      </c>
      <c r="L244" s="2">
        <v>67</v>
      </c>
      <c r="M244" s="2">
        <v>0</v>
      </c>
      <c r="N244" s="2">
        <f t="shared" si="3"/>
        <v>896</v>
      </c>
    </row>
    <row r="245" spans="1:14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2">
        <v>5</v>
      </c>
      <c r="F245" s="2">
        <v>364</v>
      </c>
      <c r="G245" s="2">
        <v>5</v>
      </c>
      <c r="H245" s="2">
        <v>11</v>
      </c>
      <c r="I245" s="2">
        <v>309</v>
      </c>
      <c r="J245" s="2">
        <v>162</v>
      </c>
      <c r="K245" s="2">
        <v>184</v>
      </c>
      <c r="L245" s="2">
        <v>99</v>
      </c>
      <c r="M245" s="2">
        <v>0</v>
      </c>
      <c r="N245" s="2">
        <f t="shared" si="3"/>
        <v>1139</v>
      </c>
    </row>
    <row r="246" spans="1:14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2">
        <v>0</v>
      </c>
      <c r="F246" s="2">
        <v>608</v>
      </c>
      <c r="G246" s="2">
        <v>89</v>
      </c>
      <c r="H246" s="2">
        <v>138</v>
      </c>
      <c r="I246" s="2">
        <v>1283</v>
      </c>
      <c r="J246" s="2">
        <v>3570</v>
      </c>
      <c r="K246" s="2">
        <v>1502</v>
      </c>
      <c r="L246" s="2">
        <v>153</v>
      </c>
      <c r="M246" s="2">
        <v>0</v>
      </c>
      <c r="N246" s="2">
        <f t="shared" si="3"/>
        <v>7343</v>
      </c>
    </row>
    <row r="247" spans="1:14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2">
        <v>6</v>
      </c>
      <c r="F247" s="2">
        <v>3903</v>
      </c>
      <c r="G247" s="2">
        <v>4</v>
      </c>
      <c r="H247" s="2">
        <v>13</v>
      </c>
      <c r="I247" s="2">
        <v>603</v>
      </c>
      <c r="J247" s="2">
        <v>350</v>
      </c>
      <c r="K247" s="2">
        <v>364</v>
      </c>
      <c r="L247" s="2">
        <v>6</v>
      </c>
      <c r="M247" s="2">
        <v>0</v>
      </c>
      <c r="N247" s="2">
        <f t="shared" si="3"/>
        <v>5249</v>
      </c>
    </row>
    <row r="248" spans="1:14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2">
        <v>3</v>
      </c>
      <c r="F248" s="2">
        <v>76</v>
      </c>
      <c r="G248" s="2">
        <v>2</v>
      </c>
      <c r="H248" s="2">
        <v>1</v>
      </c>
      <c r="I248" s="2">
        <v>44</v>
      </c>
      <c r="J248" s="2">
        <v>28</v>
      </c>
      <c r="K248" s="2">
        <v>118</v>
      </c>
      <c r="L248" s="2">
        <v>18</v>
      </c>
      <c r="M248" s="2">
        <v>0</v>
      </c>
      <c r="N248" s="2">
        <f t="shared" si="3"/>
        <v>290</v>
      </c>
    </row>
    <row r="249" spans="1:14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2">
        <v>0</v>
      </c>
      <c r="F249" s="2">
        <v>64</v>
      </c>
      <c r="G249" s="2">
        <v>0</v>
      </c>
      <c r="H249" s="2">
        <v>4</v>
      </c>
      <c r="I249" s="2">
        <v>139</v>
      </c>
      <c r="J249" s="2">
        <v>125</v>
      </c>
      <c r="K249" s="2">
        <v>109</v>
      </c>
      <c r="L249" s="2">
        <v>49</v>
      </c>
      <c r="M249" s="2">
        <v>0</v>
      </c>
      <c r="N249" s="2">
        <f t="shared" si="3"/>
        <v>490</v>
      </c>
    </row>
    <row r="250" spans="1:14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2">
        <v>0</v>
      </c>
      <c r="F250" s="2">
        <v>55</v>
      </c>
      <c r="G250" s="2">
        <v>1</v>
      </c>
      <c r="H250" s="2">
        <v>0</v>
      </c>
      <c r="I250" s="2">
        <v>81</v>
      </c>
      <c r="J250" s="2">
        <v>27</v>
      </c>
      <c r="K250" s="2">
        <v>149</v>
      </c>
      <c r="L250" s="2">
        <v>5</v>
      </c>
      <c r="M250" s="2">
        <v>0</v>
      </c>
      <c r="N250" s="2">
        <f t="shared" si="3"/>
        <v>318</v>
      </c>
    </row>
    <row r="251" spans="1:14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2">
        <v>0</v>
      </c>
      <c r="F251" s="2">
        <v>204</v>
      </c>
      <c r="G251" s="2">
        <v>14</v>
      </c>
      <c r="H251" s="2">
        <v>46</v>
      </c>
      <c r="I251" s="2">
        <v>1179</v>
      </c>
      <c r="J251" s="2">
        <v>718</v>
      </c>
      <c r="K251" s="2">
        <v>500</v>
      </c>
      <c r="L251" s="2">
        <v>3067</v>
      </c>
      <c r="M251" s="2">
        <v>0</v>
      </c>
      <c r="N251" s="2">
        <f t="shared" si="3"/>
        <v>5728</v>
      </c>
    </row>
    <row r="252" spans="1:14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2">
        <v>100</v>
      </c>
      <c r="F252" s="2">
        <v>7055</v>
      </c>
      <c r="G252" s="2">
        <v>111</v>
      </c>
      <c r="H252" s="2">
        <v>5103</v>
      </c>
      <c r="I252" s="2">
        <v>14336</v>
      </c>
      <c r="J252" s="2">
        <v>19000</v>
      </c>
      <c r="K252" s="2">
        <v>3845</v>
      </c>
      <c r="L252" s="2">
        <v>1380</v>
      </c>
      <c r="M252" s="2">
        <v>0</v>
      </c>
      <c r="N252" s="2">
        <f t="shared" si="3"/>
        <v>50930</v>
      </c>
    </row>
    <row r="253" spans="1:14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2">
        <v>5</v>
      </c>
      <c r="F253" s="2">
        <v>916</v>
      </c>
      <c r="G253" s="2">
        <v>10</v>
      </c>
      <c r="H253" s="2">
        <v>65</v>
      </c>
      <c r="I253" s="2">
        <v>382</v>
      </c>
      <c r="J253" s="2">
        <v>356</v>
      </c>
      <c r="K253" s="2">
        <v>275</v>
      </c>
      <c r="L253" s="2">
        <v>22</v>
      </c>
      <c r="M253" s="2">
        <v>0</v>
      </c>
      <c r="N253" s="2">
        <f t="shared" si="3"/>
        <v>2031</v>
      </c>
    </row>
    <row r="254" spans="1:14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2">
        <v>0</v>
      </c>
      <c r="F254" s="2">
        <v>31</v>
      </c>
      <c r="G254" s="2">
        <v>5</v>
      </c>
      <c r="H254" s="2">
        <v>0</v>
      </c>
      <c r="I254" s="2">
        <v>48</v>
      </c>
      <c r="J254" s="2">
        <v>112</v>
      </c>
      <c r="K254" s="2">
        <v>210</v>
      </c>
      <c r="L254" s="2">
        <v>53</v>
      </c>
      <c r="M254" s="2">
        <v>0</v>
      </c>
      <c r="N254" s="2">
        <f t="shared" si="3"/>
        <v>459</v>
      </c>
    </row>
    <row r="255" spans="1:14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2">
        <v>7</v>
      </c>
      <c r="F255" s="2">
        <v>3690</v>
      </c>
      <c r="G255" s="2">
        <v>9</v>
      </c>
      <c r="H255" s="2">
        <v>114</v>
      </c>
      <c r="I255" s="2">
        <v>826</v>
      </c>
      <c r="J255" s="2">
        <v>531</v>
      </c>
      <c r="K255" s="2">
        <v>305</v>
      </c>
      <c r="L255" s="2">
        <v>68</v>
      </c>
      <c r="M255" s="2">
        <v>0</v>
      </c>
      <c r="N255" s="2">
        <f t="shared" si="3"/>
        <v>5550</v>
      </c>
    </row>
    <row r="256" spans="1:14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2">
        <v>3</v>
      </c>
      <c r="F256" s="2">
        <v>2439</v>
      </c>
      <c r="G256" s="2">
        <v>51</v>
      </c>
      <c r="H256" s="2">
        <v>35</v>
      </c>
      <c r="I256" s="2">
        <v>339</v>
      </c>
      <c r="J256" s="2">
        <v>240</v>
      </c>
      <c r="K256" s="2">
        <v>229</v>
      </c>
      <c r="L256" s="2">
        <v>75</v>
      </c>
      <c r="M256" s="2">
        <v>0</v>
      </c>
      <c r="N256" s="2">
        <f t="shared" si="3"/>
        <v>3411</v>
      </c>
    </row>
    <row r="257" spans="1:14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2">
        <v>0</v>
      </c>
      <c r="F257" s="2">
        <v>144</v>
      </c>
      <c r="G257" s="2">
        <v>1</v>
      </c>
      <c r="H257" s="2">
        <v>0</v>
      </c>
      <c r="I257" s="2">
        <v>96</v>
      </c>
      <c r="J257" s="2">
        <v>38</v>
      </c>
      <c r="K257" s="2">
        <v>103</v>
      </c>
      <c r="L257" s="2">
        <v>4</v>
      </c>
      <c r="M257" s="2">
        <v>0</v>
      </c>
      <c r="N257" s="2">
        <f t="shared" si="3"/>
        <v>386</v>
      </c>
    </row>
    <row r="258" spans="1:14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2">
        <v>0</v>
      </c>
      <c r="F258" s="2">
        <v>2</v>
      </c>
      <c r="G258" s="2">
        <v>0</v>
      </c>
      <c r="H258" s="2">
        <v>0</v>
      </c>
      <c r="I258" s="2">
        <v>8</v>
      </c>
      <c r="J258" s="2">
        <v>13</v>
      </c>
      <c r="K258" s="2">
        <v>55</v>
      </c>
      <c r="L258" s="2">
        <v>1</v>
      </c>
      <c r="M258" s="2">
        <v>0</v>
      </c>
      <c r="N258" s="2">
        <f t="shared" si="3"/>
        <v>79</v>
      </c>
    </row>
    <row r="259" spans="1:14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2">
        <v>19</v>
      </c>
      <c r="F259" s="2">
        <v>1866</v>
      </c>
      <c r="G259" s="2">
        <v>182</v>
      </c>
      <c r="H259" s="2">
        <v>251</v>
      </c>
      <c r="I259" s="2">
        <v>2122</v>
      </c>
      <c r="J259" s="2">
        <v>1844</v>
      </c>
      <c r="K259" s="2">
        <v>479</v>
      </c>
      <c r="L259" s="2">
        <v>248</v>
      </c>
      <c r="M259" s="2">
        <v>0</v>
      </c>
      <c r="N259" s="2">
        <f t="shared" si="3"/>
        <v>7011</v>
      </c>
    </row>
    <row r="260" spans="1:14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2">
        <v>0</v>
      </c>
      <c r="F260" s="2">
        <v>19</v>
      </c>
      <c r="G260" s="2">
        <v>0</v>
      </c>
      <c r="H260" s="2">
        <v>132</v>
      </c>
      <c r="I260" s="2">
        <v>55</v>
      </c>
      <c r="J260" s="2">
        <v>154</v>
      </c>
      <c r="K260" s="2">
        <v>105</v>
      </c>
      <c r="L260" s="2">
        <v>6</v>
      </c>
      <c r="M260" s="2">
        <v>0</v>
      </c>
      <c r="N260" s="2">
        <f t="shared" si="3"/>
        <v>471</v>
      </c>
    </row>
    <row r="261" spans="1:14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2">
        <v>0</v>
      </c>
      <c r="F261" s="2">
        <v>1077</v>
      </c>
      <c r="G261" s="2">
        <v>176</v>
      </c>
      <c r="H261" s="2">
        <v>2</v>
      </c>
      <c r="I261" s="2">
        <v>227</v>
      </c>
      <c r="J261" s="2">
        <v>156</v>
      </c>
      <c r="K261" s="2">
        <v>123</v>
      </c>
      <c r="L261" s="2">
        <v>22</v>
      </c>
      <c r="M261" s="2">
        <v>0</v>
      </c>
      <c r="N261" s="2">
        <f aca="true" t="shared" si="4" ref="N261:N297">SUM(E261:M261)</f>
        <v>1783</v>
      </c>
    </row>
    <row r="262" spans="1:14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2">
        <v>2</v>
      </c>
      <c r="F262" s="2">
        <v>1360</v>
      </c>
      <c r="G262" s="2">
        <v>1</v>
      </c>
      <c r="H262" s="2">
        <v>19</v>
      </c>
      <c r="I262" s="2">
        <v>244</v>
      </c>
      <c r="J262" s="2">
        <v>198</v>
      </c>
      <c r="K262" s="2">
        <v>156</v>
      </c>
      <c r="L262" s="2">
        <v>93</v>
      </c>
      <c r="M262" s="2">
        <v>0</v>
      </c>
      <c r="N262" s="2">
        <f t="shared" si="4"/>
        <v>2073</v>
      </c>
    </row>
    <row r="263" spans="1:14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2">
        <v>0</v>
      </c>
      <c r="F263" s="2">
        <v>2951</v>
      </c>
      <c r="G263" s="2">
        <v>8</v>
      </c>
      <c r="H263" s="2">
        <v>59</v>
      </c>
      <c r="I263" s="2">
        <v>441</v>
      </c>
      <c r="J263" s="2">
        <v>663</v>
      </c>
      <c r="K263" s="2">
        <v>338</v>
      </c>
      <c r="L263" s="2">
        <v>68</v>
      </c>
      <c r="M263" s="2">
        <v>0</v>
      </c>
      <c r="N263" s="2">
        <f t="shared" si="4"/>
        <v>4528</v>
      </c>
    </row>
    <row r="264" spans="1:14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2">
        <v>0</v>
      </c>
      <c r="F264" s="2">
        <v>186</v>
      </c>
      <c r="G264" s="2">
        <v>0</v>
      </c>
      <c r="H264" s="2">
        <v>19</v>
      </c>
      <c r="I264" s="2">
        <v>96</v>
      </c>
      <c r="J264" s="2">
        <v>24</v>
      </c>
      <c r="K264" s="2">
        <v>50</v>
      </c>
      <c r="L264" s="2">
        <v>3</v>
      </c>
      <c r="M264" s="2">
        <v>0</v>
      </c>
      <c r="N264" s="2">
        <f t="shared" si="4"/>
        <v>378</v>
      </c>
    </row>
    <row r="265" spans="1:14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2">
        <v>577</v>
      </c>
      <c r="F265" s="2">
        <v>941</v>
      </c>
      <c r="G265" s="2">
        <v>17</v>
      </c>
      <c r="H265" s="2">
        <v>51</v>
      </c>
      <c r="I265" s="2">
        <v>278</v>
      </c>
      <c r="J265" s="2">
        <v>369</v>
      </c>
      <c r="K265" s="2">
        <v>255</v>
      </c>
      <c r="L265" s="2">
        <v>6</v>
      </c>
      <c r="M265" s="2">
        <v>0</v>
      </c>
      <c r="N265" s="2">
        <f t="shared" si="4"/>
        <v>2494</v>
      </c>
    </row>
    <row r="266" spans="1:14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2">
        <v>0</v>
      </c>
      <c r="F266" s="2">
        <v>2394</v>
      </c>
      <c r="G266" s="2">
        <v>3</v>
      </c>
      <c r="H266" s="2">
        <v>30</v>
      </c>
      <c r="I266" s="2">
        <v>1123</v>
      </c>
      <c r="J266" s="2">
        <v>725</v>
      </c>
      <c r="K266" s="2">
        <v>372</v>
      </c>
      <c r="L266" s="2">
        <v>7</v>
      </c>
      <c r="M266" s="2">
        <v>0</v>
      </c>
      <c r="N266" s="2">
        <f t="shared" si="4"/>
        <v>4654</v>
      </c>
    </row>
    <row r="267" spans="1:14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2">
        <v>0</v>
      </c>
      <c r="F267" s="2">
        <v>120</v>
      </c>
      <c r="G267" s="2">
        <v>0</v>
      </c>
      <c r="H267" s="2">
        <v>0</v>
      </c>
      <c r="I267" s="2">
        <v>30</v>
      </c>
      <c r="J267" s="2">
        <v>23</v>
      </c>
      <c r="K267" s="2">
        <v>65</v>
      </c>
      <c r="L267" s="2">
        <v>2</v>
      </c>
      <c r="M267" s="2">
        <v>0</v>
      </c>
      <c r="N267" s="2">
        <f t="shared" si="4"/>
        <v>240</v>
      </c>
    </row>
    <row r="268" spans="1:14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2">
        <v>0</v>
      </c>
      <c r="F268" s="2">
        <v>1854</v>
      </c>
      <c r="G268" s="2">
        <v>13</v>
      </c>
      <c r="H268" s="2">
        <v>38</v>
      </c>
      <c r="I268" s="2">
        <v>563</v>
      </c>
      <c r="J268" s="2">
        <v>466</v>
      </c>
      <c r="K268" s="2">
        <v>358</v>
      </c>
      <c r="L268" s="2">
        <v>80</v>
      </c>
      <c r="M268" s="2">
        <v>0</v>
      </c>
      <c r="N268" s="2">
        <f t="shared" si="4"/>
        <v>3372</v>
      </c>
    </row>
    <row r="269" spans="1:14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2">
        <v>0</v>
      </c>
      <c r="F269" s="2">
        <v>596</v>
      </c>
      <c r="G269" s="2">
        <v>6</v>
      </c>
      <c r="H269" s="2">
        <v>18</v>
      </c>
      <c r="I269" s="2">
        <v>205</v>
      </c>
      <c r="J269" s="2">
        <v>187</v>
      </c>
      <c r="K269" s="2">
        <v>215</v>
      </c>
      <c r="L269" s="2">
        <v>147</v>
      </c>
      <c r="M269" s="2">
        <v>0</v>
      </c>
      <c r="N269" s="2">
        <f t="shared" si="4"/>
        <v>1374</v>
      </c>
    </row>
    <row r="270" spans="1:14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2">
        <v>0</v>
      </c>
      <c r="F270" s="2">
        <v>2</v>
      </c>
      <c r="G270" s="2">
        <v>0</v>
      </c>
      <c r="H270" s="2">
        <v>0</v>
      </c>
      <c r="I270" s="2">
        <v>1</v>
      </c>
      <c r="J270" s="2">
        <v>0</v>
      </c>
      <c r="K270" s="2">
        <v>45</v>
      </c>
      <c r="L270" s="2">
        <v>2</v>
      </c>
      <c r="M270" s="2">
        <v>0</v>
      </c>
      <c r="N270" s="2">
        <f t="shared" si="4"/>
        <v>50</v>
      </c>
    </row>
    <row r="271" spans="1:14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2">
        <v>39</v>
      </c>
      <c r="F271" s="2">
        <v>2617</v>
      </c>
      <c r="G271" s="2">
        <v>0</v>
      </c>
      <c r="H271" s="2">
        <v>132</v>
      </c>
      <c r="I271" s="2">
        <v>1155</v>
      </c>
      <c r="J271" s="2">
        <v>1200</v>
      </c>
      <c r="K271" s="2">
        <v>616</v>
      </c>
      <c r="L271" s="2">
        <v>112</v>
      </c>
      <c r="M271" s="2">
        <v>0</v>
      </c>
      <c r="N271" s="2">
        <f t="shared" si="4"/>
        <v>5871</v>
      </c>
    </row>
    <row r="272" spans="1:14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2">
        <v>9</v>
      </c>
      <c r="F272" s="2">
        <v>94</v>
      </c>
      <c r="G272" s="2">
        <v>4</v>
      </c>
      <c r="H272" s="2">
        <v>0</v>
      </c>
      <c r="I272" s="2">
        <v>104</v>
      </c>
      <c r="J272" s="2">
        <v>78</v>
      </c>
      <c r="K272" s="2">
        <v>176</v>
      </c>
      <c r="L272" s="2">
        <v>12</v>
      </c>
      <c r="M272" s="2">
        <v>0</v>
      </c>
      <c r="N272" s="2">
        <f t="shared" si="4"/>
        <v>477</v>
      </c>
    </row>
    <row r="273" spans="1:14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2">
        <v>5</v>
      </c>
      <c r="F273" s="2">
        <v>8462</v>
      </c>
      <c r="G273" s="2">
        <v>4</v>
      </c>
      <c r="H273" s="2">
        <v>118</v>
      </c>
      <c r="I273" s="2">
        <v>1510</v>
      </c>
      <c r="J273" s="2">
        <v>1164</v>
      </c>
      <c r="K273" s="2">
        <v>715</v>
      </c>
      <c r="L273" s="2">
        <v>80</v>
      </c>
      <c r="M273" s="2">
        <v>0</v>
      </c>
      <c r="N273" s="2">
        <f t="shared" si="4"/>
        <v>12058</v>
      </c>
    </row>
    <row r="274" spans="1:14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2">
        <v>0</v>
      </c>
      <c r="F274" s="2">
        <v>629</v>
      </c>
      <c r="G274" s="2">
        <v>2</v>
      </c>
      <c r="H274" s="2">
        <v>0</v>
      </c>
      <c r="I274" s="2">
        <v>69</v>
      </c>
      <c r="J274" s="2">
        <v>92</v>
      </c>
      <c r="K274" s="2">
        <v>0</v>
      </c>
      <c r="L274" s="2">
        <v>34</v>
      </c>
      <c r="M274" s="2">
        <v>0</v>
      </c>
      <c r="N274" s="2">
        <f t="shared" si="4"/>
        <v>826</v>
      </c>
    </row>
    <row r="275" spans="1:14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2">
        <v>10</v>
      </c>
      <c r="F275" s="2">
        <v>1724</v>
      </c>
      <c r="G275" s="2">
        <v>6</v>
      </c>
      <c r="H275" s="2">
        <v>49</v>
      </c>
      <c r="I275" s="2">
        <v>189</v>
      </c>
      <c r="J275" s="2">
        <v>548</v>
      </c>
      <c r="K275" s="2">
        <v>285</v>
      </c>
      <c r="L275" s="2">
        <v>81</v>
      </c>
      <c r="M275" s="2">
        <v>0</v>
      </c>
      <c r="N275" s="2">
        <f t="shared" si="4"/>
        <v>2892</v>
      </c>
    </row>
    <row r="276" spans="1:14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2">
        <v>786</v>
      </c>
      <c r="F276" s="2">
        <v>35</v>
      </c>
      <c r="G276" s="2">
        <v>25</v>
      </c>
      <c r="H276" s="2">
        <v>0</v>
      </c>
      <c r="I276" s="2">
        <v>31</v>
      </c>
      <c r="J276" s="2">
        <v>21</v>
      </c>
      <c r="K276" s="2">
        <v>128</v>
      </c>
      <c r="L276" s="2">
        <v>1</v>
      </c>
      <c r="M276" s="2">
        <v>0</v>
      </c>
      <c r="N276" s="2">
        <f t="shared" si="4"/>
        <v>1027</v>
      </c>
    </row>
    <row r="277" spans="1:14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2">
        <v>10</v>
      </c>
      <c r="F277" s="2">
        <v>620</v>
      </c>
      <c r="G277" s="2">
        <v>40</v>
      </c>
      <c r="H277" s="2">
        <v>0</v>
      </c>
      <c r="I277" s="2">
        <v>110</v>
      </c>
      <c r="J277" s="2">
        <v>72</v>
      </c>
      <c r="K277" s="2">
        <v>190</v>
      </c>
      <c r="L277" s="2">
        <v>3</v>
      </c>
      <c r="M277" s="2">
        <v>0</v>
      </c>
      <c r="N277" s="2">
        <f t="shared" si="4"/>
        <v>1045</v>
      </c>
    </row>
    <row r="278" spans="1:14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2">
        <v>8</v>
      </c>
      <c r="F278" s="2">
        <v>521</v>
      </c>
      <c r="G278" s="2">
        <v>3</v>
      </c>
      <c r="H278" s="2">
        <v>9</v>
      </c>
      <c r="I278" s="2">
        <v>151</v>
      </c>
      <c r="J278" s="2">
        <v>247</v>
      </c>
      <c r="K278" s="2">
        <v>145</v>
      </c>
      <c r="L278" s="2">
        <v>43</v>
      </c>
      <c r="M278" s="2">
        <v>0</v>
      </c>
      <c r="N278" s="2">
        <f t="shared" si="4"/>
        <v>1127</v>
      </c>
    </row>
    <row r="279" spans="1:14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2">
        <v>108</v>
      </c>
      <c r="F279" s="2">
        <v>610</v>
      </c>
      <c r="G279" s="2">
        <v>3</v>
      </c>
      <c r="H279" s="2">
        <v>1</v>
      </c>
      <c r="I279" s="2">
        <v>264</v>
      </c>
      <c r="J279" s="2">
        <v>144</v>
      </c>
      <c r="K279" s="2">
        <v>171</v>
      </c>
      <c r="L279" s="2">
        <v>27</v>
      </c>
      <c r="M279" s="2">
        <v>0</v>
      </c>
      <c r="N279" s="2">
        <f t="shared" si="4"/>
        <v>1328</v>
      </c>
    </row>
    <row r="280" spans="1:14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2">
        <v>44</v>
      </c>
      <c r="F280" s="2">
        <v>6242</v>
      </c>
      <c r="G280" s="2">
        <v>427</v>
      </c>
      <c r="H280" s="2">
        <v>1524</v>
      </c>
      <c r="I280" s="2">
        <v>6831</v>
      </c>
      <c r="J280" s="2">
        <v>8660</v>
      </c>
      <c r="K280" s="2">
        <v>1288</v>
      </c>
      <c r="L280" s="2">
        <v>232</v>
      </c>
      <c r="M280" s="2">
        <v>0</v>
      </c>
      <c r="N280" s="2">
        <f t="shared" si="4"/>
        <v>25248</v>
      </c>
    </row>
    <row r="281" spans="1:14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2">
        <v>0</v>
      </c>
      <c r="F281" s="2">
        <v>59</v>
      </c>
      <c r="G281" s="2">
        <v>0</v>
      </c>
      <c r="H281" s="2">
        <v>2</v>
      </c>
      <c r="I281" s="2">
        <v>119</v>
      </c>
      <c r="J281" s="2">
        <v>115</v>
      </c>
      <c r="K281" s="2">
        <v>99</v>
      </c>
      <c r="L281" s="2">
        <v>20</v>
      </c>
      <c r="M281" s="2">
        <v>0</v>
      </c>
      <c r="N281" s="2">
        <f t="shared" si="4"/>
        <v>414</v>
      </c>
    </row>
    <row r="282" spans="1:14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2">
        <v>0</v>
      </c>
      <c r="F282" s="2">
        <v>827</v>
      </c>
      <c r="G282" s="2">
        <v>103</v>
      </c>
      <c r="H282" s="2">
        <v>264</v>
      </c>
      <c r="I282" s="2">
        <v>532</v>
      </c>
      <c r="J282" s="2">
        <v>364</v>
      </c>
      <c r="K282" s="2">
        <v>242</v>
      </c>
      <c r="L282" s="2">
        <v>62</v>
      </c>
      <c r="M282" s="2">
        <v>0</v>
      </c>
      <c r="N282" s="2">
        <f t="shared" si="4"/>
        <v>2394</v>
      </c>
    </row>
    <row r="283" spans="1:14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2">
        <v>0</v>
      </c>
      <c r="F283" s="2">
        <v>42</v>
      </c>
      <c r="G283" s="2">
        <v>0</v>
      </c>
      <c r="H283" s="2">
        <v>0</v>
      </c>
      <c r="I283" s="2">
        <v>22</v>
      </c>
      <c r="J283" s="2">
        <v>22</v>
      </c>
      <c r="K283" s="2">
        <v>97</v>
      </c>
      <c r="L283" s="2">
        <v>6</v>
      </c>
      <c r="M283" s="2">
        <v>0</v>
      </c>
      <c r="N283" s="2">
        <f t="shared" si="4"/>
        <v>189</v>
      </c>
    </row>
    <row r="284" spans="1:14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2">
        <v>0</v>
      </c>
      <c r="F284" s="2">
        <v>58</v>
      </c>
      <c r="G284" s="2">
        <v>8</v>
      </c>
      <c r="H284" s="2">
        <v>0</v>
      </c>
      <c r="I284" s="2">
        <v>213</v>
      </c>
      <c r="J284" s="2">
        <v>182</v>
      </c>
      <c r="K284" s="2">
        <v>262</v>
      </c>
      <c r="L284" s="2">
        <v>208</v>
      </c>
      <c r="M284" s="2">
        <v>0</v>
      </c>
      <c r="N284" s="2">
        <f t="shared" si="4"/>
        <v>931</v>
      </c>
    </row>
    <row r="285" spans="1:14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2">
        <v>0</v>
      </c>
      <c r="F285" s="2">
        <v>2</v>
      </c>
      <c r="G285" s="2">
        <v>1</v>
      </c>
      <c r="H285" s="2">
        <v>0</v>
      </c>
      <c r="I285" s="2">
        <v>10</v>
      </c>
      <c r="J285" s="2">
        <v>54</v>
      </c>
      <c r="K285" s="2">
        <v>125</v>
      </c>
      <c r="L285" s="2">
        <v>137</v>
      </c>
      <c r="M285" s="2">
        <v>0</v>
      </c>
      <c r="N285" s="2">
        <f t="shared" si="4"/>
        <v>329</v>
      </c>
    </row>
    <row r="286" spans="1:14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2">
        <v>98</v>
      </c>
      <c r="F286" s="2">
        <v>2672</v>
      </c>
      <c r="G286" s="2">
        <v>59</v>
      </c>
      <c r="H286" s="2">
        <v>32</v>
      </c>
      <c r="I286" s="2">
        <v>551</v>
      </c>
      <c r="J286" s="2">
        <v>528</v>
      </c>
      <c r="K286" s="2">
        <v>275</v>
      </c>
      <c r="L286" s="2">
        <v>98</v>
      </c>
      <c r="M286" s="2">
        <v>0</v>
      </c>
      <c r="N286" s="2">
        <f t="shared" si="4"/>
        <v>4313</v>
      </c>
    </row>
    <row r="287" spans="1:14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2">
        <v>0</v>
      </c>
      <c r="F287" s="2">
        <v>271</v>
      </c>
      <c r="G287" s="2">
        <v>2</v>
      </c>
      <c r="H287" s="2">
        <v>0</v>
      </c>
      <c r="I287" s="2">
        <v>58</v>
      </c>
      <c r="J287" s="2">
        <v>93</v>
      </c>
      <c r="K287" s="2">
        <v>114</v>
      </c>
      <c r="L287" s="2">
        <v>79</v>
      </c>
      <c r="M287" s="2">
        <v>0</v>
      </c>
      <c r="N287" s="2">
        <f t="shared" si="4"/>
        <v>617</v>
      </c>
    </row>
    <row r="288" spans="1:14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2">
        <v>0</v>
      </c>
      <c r="F288" s="2">
        <v>44</v>
      </c>
      <c r="G288" s="2">
        <v>0</v>
      </c>
      <c r="H288" s="2">
        <v>12</v>
      </c>
      <c r="I288" s="2">
        <v>67</v>
      </c>
      <c r="J288" s="2">
        <v>22</v>
      </c>
      <c r="K288" s="2">
        <v>142</v>
      </c>
      <c r="L288" s="2">
        <v>23</v>
      </c>
      <c r="M288" s="2">
        <v>0</v>
      </c>
      <c r="N288" s="2">
        <f t="shared" si="4"/>
        <v>310</v>
      </c>
    </row>
    <row r="289" spans="1:14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2">
        <v>0</v>
      </c>
      <c r="F289" s="2">
        <v>1133</v>
      </c>
      <c r="G289" s="2">
        <v>3</v>
      </c>
      <c r="H289" s="2">
        <v>16</v>
      </c>
      <c r="I289" s="2">
        <v>60</v>
      </c>
      <c r="J289" s="2">
        <v>238</v>
      </c>
      <c r="K289" s="2">
        <v>164</v>
      </c>
      <c r="L289" s="2">
        <v>88</v>
      </c>
      <c r="M289" s="2">
        <v>0</v>
      </c>
      <c r="N289" s="2">
        <f t="shared" si="4"/>
        <v>1702</v>
      </c>
    </row>
    <row r="290" spans="1:14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2">
        <v>0</v>
      </c>
      <c r="F290" s="2">
        <v>120</v>
      </c>
      <c r="G290" s="2">
        <v>3</v>
      </c>
      <c r="H290" s="2">
        <v>2</v>
      </c>
      <c r="I290" s="2">
        <v>99</v>
      </c>
      <c r="J290" s="2">
        <v>115</v>
      </c>
      <c r="K290" s="2">
        <v>132</v>
      </c>
      <c r="L290" s="2">
        <v>2</v>
      </c>
      <c r="M290" s="2">
        <v>0</v>
      </c>
      <c r="N290" s="2">
        <f t="shared" si="4"/>
        <v>473</v>
      </c>
    </row>
    <row r="291" spans="1:14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2">
        <v>7</v>
      </c>
      <c r="F291" s="2">
        <v>6351</v>
      </c>
      <c r="G291" s="2">
        <v>140</v>
      </c>
      <c r="H291" s="2">
        <v>623</v>
      </c>
      <c r="I291" s="2">
        <v>2477</v>
      </c>
      <c r="J291" s="2">
        <v>2713</v>
      </c>
      <c r="K291" s="2">
        <v>920</v>
      </c>
      <c r="L291" s="2">
        <v>973</v>
      </c>
      <c r="M291" s="2">
        <v>0</v>
      </c>
      <c r="N291" s="2">
        <f t="shared" si="4"/>
        <v>14204</v>
      </c>
    </row>
    <row r="292" spans="1:14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2">
        <v>0</v>
      </c>
      <c r="F292" s="2">
        <v>205</v>
      </c>
      <c r="G292" s="2">
        <v>3</v>
      </c>
      <c r="H292" s="2">
        <v>7</v>
      </c>
      <c r="I292" s="2">
        <v>46</v>
      </c>
      <c r="J292" s="2">
        <v>39</v>
      </c>
      <c r="K292" s="2">
        <v>94</v>
      </c>
      <c r="L292" s="2">
        <v>39</v>
      </c>
      <c r="M292" s="2">
        <v>0</v>
      </c>
      <c r="N292" s="2">
        <f t="shared" si="4"/>
        <v>433</v>
      </c>
    </row>
    <row r="293" spans="1:14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2">
        <v>0</v>
      </c>
      <c r="F293" s="2">
        <v>167</v>
      </c>
      <c r="G293" s="2">
        <v>2</v>
      </c>
      <c r="H293" s="2">
        <v>4</v>
      </c>
      <c r="I293" s="2">
        <v>37</v>
      </c>
      <c r="J293" s="2">
        <v>35</v>
      </c>
      <c r="K293" s="2">
        <v>102</v>
      </c>
      <c r="L293" s="2">
        <v>8</v>
      </c>
      <c r="M293" s="2">
        <v>0</v>
      </c>
      <c r="N293" s="2">
        <f t="shared" si="4"/>
        <v>355</v>
      </c>
    </row>
    <row r="294" spans="1:14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2">
        <v>6</v>
      </c>
      <c r="F294" s="2">
        <v>2568</v>
      </c>
      <c r="G294" s="2">
        <v>165</v>
      </c>
      <c r="H294" s="2">
        <v>354</v>
      </c>
      <c r="I294" s="2">
        <v>2526</v>
      </c>
      <c r="J294" s="2">
        <v>2323</v>
      </c>
      <c r="K294" s="2">
        <v>885</v>
      </c>
      <c r="L294" s="2">
        <v>1045</v>
      </c>
      <c r="M294" s="2">
        <v>0</v>
      </c>
      <c r="N294" s="2">
        <f t="shared" si="4"/>
        <v>9872</v>
      </c>
    </row>
    <row r="295" spans="1:14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2">
        <v>0</v>
      </c>
      <c r="F295" s="2">
        <v>29</v>
      </c>
      <c r="G295" s="2">
        <v>0</v>
      </c>
      <c r="H295" s="2">
        <v>1</v>
      </c>
      <c r="I295" s="2">
        <v>49</v>
      </c>
      <c r="J295" s="2">
        <v>57</v>
      </c>
      <c r="K295" s="2">
        <v>87</v>
      </c>
      <c r="L295" s="2">
        <v>26</v>
      </c>
      <c r="M295" s="2">
        <v>0</v>
      </c>
      <c r="N295" s="2">
        <f t="shared" si="4"/>
        <v>249</v>
      </c>
    </row>
    <row r="296" spans="1:14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2">
        <v>0</v>
      </c>
      <c r="F296" s="2">
        <v>793</v>
      </c>
      <c r="G296" s="2">
        <v>7</v>
      </c>
      <c r="H296" s="2">
        <v>70</v>
      </c>
      <c r="I296" s="2">
        <v>935</v>
      </c>
      <c r="J296" s="2">
        <v>1581</v>
      </c>
      <c r="K296" s="2">
        <v>624</v>
      </c>
      <c r="L296" s="2">
        <v>1734</v>
      </c>
      <c r="M296" s="2">
        <v>0</v>
      </c>
      <c r="N296" s="2">
        <f t="shared" si="4"/>
        <v>5744</v>
      </c>
    </row>
    <row r="297" spans="1:14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25">
        <v>0</v>
      </c>
      <c r="F297" s="25">
        <v>17</v>
      </c>
      <c r="G297" s="25">
        <v>0</v>
      </c>
      <c r="H297" s="25">
        <v>1</v>
      </c>
      <c r="I297" s="25">
        <v>20</v>
      </c>
      <c r="J297" s="25">
        <v>2</v>
      </c>
      <c r="K297" s="25">
        <v>0</v>
      </c>
      <c r="L297" s="25">
        <v>18</v>
      </c>
      <c r="M297" s="25">
        <v>0</v>
      </c>
      <c r="N297" s="25">
        <f t="shared" si="4"/>
        <v>58</v>
      </c>
    </row>
    <row r="298" spans="1:3" ht="12.75">
      <c r="A298" s="4" t="s">
        <v>180</v>
      </c>
      <c r="B298" s="4"/>
      <c r="C298" s="4"/>
    </row>
    <row r="299" spans="1:9" ht="12.75">
      <c r="A299" s="55"/>
      <c r="B299" s="55"/>
      <c r="C299" s="55"/>
      <c r="D299" s="55"/>
      <c r="E299" s="55"/>
      <c r="F299" s="55"/>
      <c r="G299" s="55"/>
      <c r="H299" s="55"/>
      <c r="I299" s="55"/>
    </row>
  </sheetData>
  <sheetProtection/>
  <mergeCells count="15">
    <mergeCell ref="A299:I299"/>
    <mergeCell ref="B2:B3"/>
    <mergeCell ref="D2:D3"/>
    <mergeCell ref="A2:A3"/>
    <mergeCell ref="C2:C3"/>
    <mergeCell ref="E2:E3"/>
    <mergeCell ref="F2:F3"/>
    <mergeCell ref="G2:G3"/>
    <mergeCell ref="H2:H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2"/>
  <sheetViews>
    <sheetView showGridLines="0" zoomScalePageLayoutView="0" workbookViewId="0" topLeftCell="A1">
      <selection activeCell="A2" sqref="A2:IV3"/>
    </sheetView>
  </sheetViews>
  <sheetFormatPr defaultColWidth="9.140625" defaultRowHeight="15" customHeight="1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14" width="13.7109375" style="6" customWidth="1"/>
    <col min="15" max="16384" width="9.140625" style="6" customWidth="1"/>
  </cols>
  <sheetData>
    <row r="1" spans="1:6" s="1" customFormat="1" ht="12.75">
      <c r="A1" s="4" t="s">
        <v>384</v>
      </c>
      <c r="B1" s="4"/>
      <c r="C1" s="4"/>
      <c r="D1" s="4"/>
      <c r="E1" s="4"/>
      <c r="F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338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0</v>
      </c>
    </row>
    <row r="3" spans="1:14" s="3" customFormat="1" ht="25.5" customHeight="1">
      <c r="A3" s="56"/>
      <c r="B3" s="57"/>
      <c r="C3" s="57"/>
      <c r="D3" s="58"/>
      <c r="E3" s="60"/>
      <c r="F3" s="60"/>
      <c r="G3" s="60"/>
      <c r="H3" s="60"/>
      <c r="I3" s="60"/>
      <c r="J3" s="60"/>
      <c r="K3" s="60"/>
      <c r="L3" s="60"/>
      <c r="M3" s="60"/>
      <c r="N3" s="59"/>
    </row>
    <row r="4" spans="1:14" s="1" customFormat="1" ht="42" customHeight="1">
      <c r="A4" s="56"/>
      <c r="B4" s="57"/>
      <c r="C4" s="57"/>
      <c r="D4" s="58"/>
      <c r="E4" s="52"/>
      <c r="F4" s="52"/>
      <c r="G4" s="52"/>
      <c r="H4" s="52"/>
      <c r="I4" s="52"/>
      <c r="J4" s="52"/>
      <c r="K4" s="52"/>
      <c r="L4" s="52"/>
      <c r="M4" s="52"/>
      <c r="N4" s="54"/>
    </row>
    <row r="5" spans="1:14" s="1" customFormat="1" ht="12.75" customHeight="1">
      <c r="A5" s="36"/>
      <c r="B5" s="36"/>
      <c r="C5" s="36"/>
      <c r="D5" s="37" t="s">
        <v>385</v>
      </c>
      <c r="E5" s="38">
        <v>6773</v>
      </c>
      <c r="F5" s="38">
        <v>493294</v>
      </c>
      <c r="G5" s="38">
        <v>14435</v>
      </c>
      <c r="H5" s="38">
        <v>49907</v>
      </c>
      <c r="I5" s="38">
        <v>283871</v>
      </c>
      <c r="J5" s="38">
        <v>397886</v>
      </c>
      <c r="K5" s="38">
        <v>196292</v>
      </c>
      <c r="L5" s="38">
        <v>44511</v>
      </c>
      <c r="M5" s="38">
        <v>0</v>
      </c>
      <c r="N5" s="38">
        <v>1486969</v>
      </c>
    </row>
    <row r="6" spans="1:14" s="1" customFormat="1" ht="12.75" customHeight="1">
      <c r="A6" s="15" t="s">
        <v>296</v>
      </c>
      <c r="B6" s="16" t="s">
        <v>339</v>
      </c>
      <c r="C6" s="20">
        <v>4200051</v>
      </c>
      <c r="D6" s="16" t="s">
        <v>2</v>
      </c>
      <c r="E6" s="39">
        <v>0</v>
      </c>
      <c r="F6" s="39">
        <v>0</v>
      </c>
      <c r="G6" s="39">
        <v>0</v>
      </c>
      <c r="H6" s="39">
        <v>0</v>
      </c>
      <c r="I6" s="39">
        <v>13</v>
      </c>
      <c r="J6" s="39">
        <v>27</v>
      </c>
      <c r="K6" s="39">
        <v>111</v>
      </c>
      <c r="L6" s="39">
        <v>0</v>
      </c>
      <c r="M6" s="39">
        <v>0</v>
      </c>
      <c r="N6" s="39">
        <v>151</v>
      </c>
    </row>
    <row r="7" spans="1:14" s="1" customFormat="1" ht="12.75" customHeight="1">
      <c r="A7" s="15" t="s">
        <v>331</v>
      </c>
      <c r="B7" s="16" t="s">
        <v>340</v>
      </c>
      <c r="C7" s="20">
        <v>4200101</v>
      </c>
      <c r="D7" s="16" t="s">
        <v>3</v>
      </c>
      <c r="E7" s="39">
        <v>2</v>
      </c>
      <c r="F7" s="39">
        <v>259</v>
      </c>
      <c r="G7" s="39">
        <v>2</v>
      </c>
      <c r="H7" s="39">
        <v>287</v>
      </c>
      <c r="I7" s="39">
        <v>395</v>
      </c>
      <c r="J7" s="39">
        <v>279</v>
      </c>
      <c r="K7" s="39">
        <v>421</v>
      </c>
      <c r="L7" s="39">
        <v>314</v>
      </c>
      <c r="M7" s="39">
        <v>0</v>
      </c>
      <c r="N7" s="40">
        <v>1959</v>
      </c>
    </row>
    <row r="8" spans="1:14" s="1" customFormat="1" ht="12.75" customHeight="1">
      <c r="A8" s="15" t="s">
        <v>300</v>
      </c>
      <c r="B8" s="21" t="s">
        <v>341</v>
      </c>
      <c r="C8" s="20">
        <v>4200200</v>
      </c>
      <c r="D8" s="16" t="s">
        <v>227</v>
      </c>
      <c r="E8" s="39">
        <v>0</v>
      </c>
      <c r="F8" s="40">
        <v>1627</v>
      </c>
      <c r="G8" s="39">
        <v>4</v>
      </c>
      <c r="H8" s="39">
        <v>25</v>
      </c>
      <c r="I8" s="39">
        <v>207</v>
      </c>
      <c r="J8" s="39">
        <v>121</v>
      </c>
      <c r="K8" s="39">
        <v>184</v>
      </c>
      <c r="L8" s="39">
        <v>38</v>
      </c>
      <c r="M8" s="39">
        <v>0</v>
      </c>
      <c r="N8" s="40">
        <v>2206</v>
      </c>
    </row>
    <row r="9" spans="1:14" s="1" customFormat="1" ht="12.75" customHeight="1">
      <c r="A9" s="15" t="s">
        <v>300</v>
      </c>
      <c r="B9" s="21" t="s">
        <v>341</v>
      </c>
      <c r="C9" s="20">
        <v>4200309</v>
      </c>
      <c r="D9" s="16" t="s">
        <v>224</v>
      </c>
      <c r="E9" s="39">
        <v>0</v>
      </c>
      <c r="F9" s="39">
        <v>168</v>
      </c>
      <c r="G9" s="39">
        <v>0</v>
      </c>
      <c r="H9" s="39">
        <v>15</v>
      </c>
      <c r="I9" s="39">
        <v>148</v>
      </c>
      <c r="J9" s="39">
        <v>50</v>
      </c>
      <c r="K9" s="39">
        <v>122</v>
      </c>
      <c r="L9" s="39">
        <v>6</v>
      </c>
      <c r="M9" s="39">
        <v>0</v>
      </c>
      <c r="N9" s="39">
        <v>509</v>
      </c>
    </row>
    <row r="10" spans="1:14" s="1" customFormat="1" ht="12.75" customHeight="1">
      <c r="A10" s="15" t="s">
        <v>295</v>
      </c>
      <c r="B10" s="16" t="s">
        <v>342</v>
      </c>
      <c r="C10" s="20">
        <v>4200408</v>
      </c>
      <c r="D10" s="16" t="s">
        <v>208</v>
      </c>
      <c r="E10" s="39">
        <v>0</v>
      </c>
      <c r="F10" s="39">
        <v>97</v>
      </c>
      <c r="G10" s="39">
        <v>21</v>
      </c>
      <c r="H10" s="39">
        <v>4</v>
      </c>
      <c r="I10" s="39">
        <v>150</v>
      </c>
      <c r="J10" s="39">
        <v>127</v>
      </c>
      <c r="K10" s="39">
        <v>241</v>
      </c>
      <c r="L10" s="39">
        <v>539</v>
      </c>
      <c r="M10" s="39">
        <v>0</v>
      </c>
      <c r="N10" s="40">
        <v>1179</v>
      </c>
    </row>
    <row r="11" spans="1:14" s="1" customFormat="1" ht="12.75" customHeight="1">
      <c r="A11" s="15" t="s">
        <v>317</v>
      </c>
      <c r="B11" s="16" t="s">
        <v>343</v>
      </c>
      <c r="C11" s="20">
        <v>4200507</v>
      </c>
      <c r="D11" s="16" t="s">
        <v>285</v>
      </c>
      <c r="E11" s="39">
        <v>4</v>
      </c>
      <c r="F11" s="39">
        <v>46</v>
      </c>
      <c r="G11" s="39">
        <v>0</v>
      </c>
      <c r="H11" s="39">
        <v>0</v>
      </c>
      <c r="I11" s="39">
        <v>67</v>
      </c>
      <c r="J11" s="39">
        <v>42</v>
      </c>
      <c r="K11" s="39">
        <v>107</v>
      </c>
      <c r="L11" s="39">
        <v>5</v>
      </c>
      <c r="M11" s="39">
        <v>0</v>
      </c>
      <c r="N11" s="39">
        <v>271</v>
      </c>
    </row>
    <row r="12" spans="1:14" s="1" customFormat="1" ht="12.75" customHeight="1">
      <c r="A12" s="15" t="s">
        <v>328</v>
      </c>
      <c r="B12" s="16" t="s">
        <v>344</v>
      </c>
      <c r="C12" s="20">
        <v>4200556</v>
      </c>
      <c r="D12" s="16" t="s">
        <v>195</v>
      </c>
      <c r="E12" s="39">
        <v>0</v>
      </c>
      <c r="F12" s="39">
        <v>155</v>
      </c>
      <c r="G12" s="39">
        <v>0</v>
      </c>
      <c r="H12" s="39">
        <v>0</v>
      </c>
      <c r="I12" s="39">
        <v>36</v>
      </c>
      <c r="J12" s="39">
        <v>14</v>
      </c>
      <c r="K12" s="39">
        <v>87</v>
      </c>
      <c r="L12" s="39">
        <v>36</v>
      </c>
      <c r="M12" s="39">
        <v>0</v>
      </c>
      <c r="N12" s="39">
        <v>328</v>
      </c>
    </row>
    <row r="13" spans="1:14" s="1" customFormat="1" ht="12.75" customHeight="1">
      <c r="A13" s="15" t="s">
        <v>306</v>
      </c>
      <c r="B13" s="16" t="s">
        <v>345</v>
      </c>
      <c r="C13" s="20">
        <v>4200606</v>
      </c>
      <c r="D13" s="16" t="s">
        <v>242</v>
      </c>
      <c r="E13" s="39">
        <v>12</v>
      </c>
      <c r="F13" s="39">
        <v>173</v>
      </c>
      <c r="G13" s="39">
        <v>0</v>
      </c>
      <c r="H13" s="39">
        <v>0</v>
      </c>
      <c r="I13" s="39">
        <v>127</v>
      </c>
      <c r="J13" s="39">
        <v>172</v>
      </c>
      <c r="K13" s="39">
        <v>135</v>
      </c>
      <c r="L13" s="39">
        <v>2</v>
      </c>
      <c r="M13" s="39">
        <v>0</v>
      </c>
      <c r="N13" s="39">
        <v>621</v>
      </c>
    </row>
    <row r="14" spans="1:14" s="1" customFormat="1" ht="12.75" customHeight="1">
      <c r="A14" s="15" t="s">
        <v>301</v>
      </c>
      <c r="B14" s="16" t="s">
        <v>346</v>
      </c>
      <c r="C14" s="20">
        <v>4200705</v>
      </c>
      <c r="D14" s="16" t="s">
        <v>4</v>
      </c>
      <c r="E14" s="39">
        <v>0</v>
      </c>
      <c r="F14" s="39">
        <v>138</v>
      </c>
      <c r="G14" s="39">
        <v>2</v>
      </c>
      <c r="H14" s="39">
        <v>15</v>
      </c>
      <c r="I14" s="39">
        <v>245</v>
      </c>
      <c r="J14" s="39">
        <v>122</v>
      </c>
      <c r="K14" s="39">
        <v>227</v>
      </c>
      <c r="L14" s="39">
        <v>25</v>
      </c>
      <c r="M14" s="39">
        <v>0</v>
      </c>
      <c r="N14" s="39">
        <v>774</v>
      </c>
    </row>
    <row r="15" spans="1:14" s="1" customFormat="1" ht="12.75" customHeight="1">
      <c r="A15" s="15" t="s">
        <v>294</v>
      </c>
      <c r="B15" s="16" t="s">
        <v>347</v>
      </c>
      <c r="C15" s="20">
        <v>4200754</v>
      </c>
      <c r="D15" s="16" t="s">
        <v>5</v>
      </c>
      <c r="E15" s="39">
        <v>0</v>
      </c>
      <c r="F15" s="39">
        <v>52</v>
      </c>
      <c r="G15" s="39">
        <v>0</v>
      </c>
      <c r="H15" s="39">
        <v>4</v>
      </c>
      <c r="I15" s="39">
        <v>6</v>
      </c>
      <c r="J15" s="39">
        <v>13</v>
      </c>
      <c r="K15" s="39">
        <v>87</v>
      </c>
      <c r="L15" s="39">
        <v>0</v>
      </c>
      <c r="M15" s="39">
        <v>0</v>
      </c>
      <c r="N15" s="39">
        <v>162</v>
      </c>
    </row>
    <row r="16" spans="1:14" s="1" customFormat="1" ht="12.75" customHeight="1">
      <c r="A16" s="15" t="s">
        <v>318</v>
      </c>
      <c r="B16" s="21" t="s">
        <v>348</v>
      </c>
      <c r="C16" s="20">
        <v>4200804</v>
      </c>
      <c r="D16" s="16" t="s">
        <v>6</v>
      </c>
      <c r="E16" s="39">
        <v>0</v>
      </c>
      <c r="F16" s="39">
        <v>291</v>
      </c>
      <c r="G16" s="39">
        <v>5</v>
      </c>
      <c r="H16" s="39">
        <v>0</v>
      </c>
      <c r="I16" s="39">
        <v>113</v>
      </c>
      <c r="J16" s="39">
        <v>83</v>
      </c>
      <c r="K16" s="39">
        <v>171</v>
      </c>
      <c r="L16" s="39">
        <v>25</v>
      </c>
      <c r="M16" s="39">
        <v>0</v>
      </c>
      <c r="N16" s="39">
        <v>688</v>
      </c>
    </row>
    <row r="17" spans="1:14" s="1" customFormat="1" ht="12.75" customHeight="1">
      <c r="A17" s="15" t="s">
        <v>306</v>
      </c>
      <c r="B17" s="16" t="s">
        <v>345</v>
      </c>
      <c r="C17" s="20">
        <v>4200903</v>
      </c>
      <c r="D17" s="16" t="s">
        <v>7</v>
      </c>
      <c r="E17" s="39">
        <v>0</v>
      </c>
      <c r="F17" s="39">
        <v>44</v>
      </c>
      <c r="G17" s="39">
        <v>2</v>
      </c>
      <c r="H17" s="39">
        <v>54</v>
      </c>
      <c r="I17" s="39">
        <v>91</v>
      </c>
      <c r="J17" s="39">
        <v>98</v>
      </c>
      <c r="K17" s="39">
        <v>169</v>
      </c>
      <c r="L17" s="39">
        <v>3</v>
      </c>
      <c r="M17" s="39">
        <v>0</v>
      </c>
      <c r="N17" s="39">
        <v>461</v>
      </c>
    </row>
    <row r="18" spans="1:14" s="1" customFormat="1" ht="12.75" customHeight="1">
      <c r="A18" s="15" t="s">
        <v>315</v>
      </c>
      <c r="B18" s="16" t="s">
        <v>349</v>
      </c>
      <c r="C18" s="20">
        <v>4201000</v>
      </c>
      <c r="D18" s="16" t="s">
        <v>8</v>
      </c>
      <c r="E18" s="39">
        <v>0</v>
      </c>
      <c r="F18" s="39">
        <v>64</v>
      </c>
      <c r="G18" s="39">
        <v>116</v>
      </c>
      <c r="H18" s="39">
        <v>14</v>
      </c>
      <c r="I18" s="39">
        <v>283</v>
      </c>
      <c r="J18" s="39">
        <v>108</v>
      </c>
      <c r="K18" s="39">
        <v>260</v>
      </c>
      <c r="L18" s="39">
        <v>25</v>
      </c>
      <c r="M18" s="39">
        <v>0</v>
      </c>
      <c r="N18" s="39">
        <v>870</v>
      </c>
    </row>
    <row r="19" spans="1:14" s="1" customFormat="1" ht="12.75" customHeight="1">
      <c r="A19" s="15" t="s">
        <v>306</v>
      </c>
      <c r="B19" s="16" t="s">
        <v>345</v>
      </c>
      <c r="C19" s="20">
        <v>4201109</v>
      </c>
      <c r="D19" s="16" t="s">
        <v>243</v>
      </c>
      <c r="E19" s="39">
        <v>0</v>
      </c>
      <c r="F19" s="39">
        <v>38</v>
      </c>
      <c r="G19" s="39">
        <v>19</v>
      </c>
      <c r="H19" s="39">
        <v>5</v>
      </c>
      <c r="I19" s="39">
        <v>70</v>
      </c>
      <c r="J19" s="39">
        <v>59</v>
      </c>
      <c r="K19" s="39">
        <v>112</v>
      </c>
      <c r="L19" s="39">
        <v>4</v>
      </c>
      <c r="M19" s="39">
        <v>0</v>
      </c>
      <c r="N19" s="39">
        <v>307</v>
      </c>
    </row>
    <row r="20" spans="1:14" s="1" customFormat="1" ht="12.75" customHeight="1">
      <c r="A20" s="15" t="s">
        <v>306</v>
      </c>
      <c r="B20" s="16" t="s">
        <v>345</v>
      </c>
      <c r="C20" s="20">
        <v>4201208</v>
      </c>
      <c r="D20" s="16" t="s">
        <v>244</v>
      </c>
      <c r="E20" s="39">
        <v>0</v>
      </c>
      <c r="F20" s="39">
        <v>706</v>
      </c>
      <c r="G20" s="39">
        <v>1</v>
      </c>
      <c r="H20" s="39">
        <v>2</v>
      </c>
      <c r="I20" s="39">
        <v>256</v>
      </c>
      <c r="J20" s="39">
        <v>150</v>
      </c>
      <c r="K20" s="39">
        <v>188</v>
      </c>
      <c r="L20" s="39">
        <v>66</v>
      </c>
      <c r="M20" s="39">
        <v>0</v>
      </c>
      <c r="N20" s="40">
        <v>1369</v>
      </c>
    </row>
    <row r="21" spans="1:14" s="1" customFormat="1" ht="12.75" customHeight="1">
      <c r="A21" s="15" t="s">
        <v>302</v>
      </c>
      <c r="B21" s="16" t="s">
        <v>350</v>
      </c>
      <c r="C21" s="20">
        <v>4201257</v>
      </c>
      <c r="D21" s="16" t="s">
        <v>230</v>
      </c>
      <c r="E21" s="39">
        <v>12</v>
      </c>
      <c r="F21" s="40">
        <v>1521</v>
      </c>
      <c r="G21" s="39">
        <v>6</v>
      </c>
      <c r="H21" s="39">
        <v>5</v>
      </c>
      <c r="I21" s="39">
        <v>369</v>
      </c>
      <c r="J21" s="39">
        <v>160</v>
      </c>
      <c r="K21" s="39">
        <v>212</v>
      </c>
      <c r="L21" s="39">
        <v>30</v>
      </c>
      <c r="M21" s="39">
        <v>0</v>
      </c>
      <c r="N21" s="40">
        <v>2315</v>
      </c>
    </row>
    <row r="22" spans="1:14" s="1" customFormat="1" ht="12.75" customHeight="1">
      <c r="A22" s="15" t="s">
        <v>351</v>
      </c>
      <c r="B22" s="16" t="s">
        <v>352</v>
      </c>
      <c r="C22" s="20">
        <v>4201273</v>
      </c>
      <c r="D22" s="16" t="s">
        <v>202</v>
      </c>
      <c r="E22" s="39">
        <v>0</v>
      </c>
      <c r="F22" s="39">
        <v>49</v>
      </c>
      <c r="G22" s="39">
        <v>0</v>
      </c>
      <c r="H22" s="39">
        <v>0</v>
      </c>
      <c r="I22" s="39">
        <v>53</v>
      </c>
      <c r="J22" s="39">
        <v>56</v>
      </c>
      <c r="K22" s="39">
        <v>84</v>
      </c>
      <c r="L22" s="39">
        <v>2</v>
      </c>
      <c r="M22" s="39">
        <v>0</v>
      </c>
      <c r="N22" s="39">
        <v>244</v>
      </c>
    </row>
    <row r="23" spans="1:14" s="1" customFormat="1" ht="12.75" customHeight="1">
      <c r="A23" s="15" t="s">
        <v>311</v>
      </c>
      <c r="B23" s="16" t="s">
        <v>353</v>
      </c>
      <c r="C23" s="20">
        <v>4201307</v>
      </c>
      <c r="D23" s="16" t="s">
        <v>9</v>
      </c>
      <c r="E23" s="39">
        <v>167</v>
      </c>
      <c r="F23" s="39">
        <v>964</v>
      </c>
      <c r="G23" s="39">
        <v>5</v>
      </c>
      <c r="H23" s="39">
        <v>21</v>
      </c>
      <c r="I23" s="39">
        <v>649</v>
      </c>
      <c r="J23" s="39">
        <v>847</v>
      </c>
      <c r="K23" s="39">
        <v>430</v>
      </c>
      <c r="L23" s="39">
        <v>139</v>
      </c>
      <c r="M23" s="39">
        <v>0</v>
      </c>
      <c r="N23" s="40">
        <v>3222</v>
      </c>
    </row>
    <row r="24" spans="1:14" s="1" customFormat="1" ht="12.75" customHeight="1">
      <c r="A24" s="15" t="s">
        <v>310</v>
      </c>
      <c r="B24" s="16" t="s">
        <v>354</v>
      </c>
      <c r="C24" s="20">
        <v>4201406</v>
      </c>
      <c r="D24" s="16" t="s">
        <v>263</v>
      </c>
      <c r="E24" s="39">
        <v>13</v>
      </c>
      <c r="F24" s="40">
        <v>3050</v>
      </c>
      <c r="G24" s="39">
        <v>66</v>
      </c>
      <c r="H24" s="39">
        <v>138</v>
      </c>
      <c r="I24" s="40">
        <v>3590</v>
      </c>
      <c r="J24" s="40">
        <v>2531</v>
      </c>
      <c r="K24" s="39">
        <v>774</v>
      </c>
      <c r="L24" s="39">
        <v>197</v>
      </c>
      <c r="M24" s="39">
        <v>0</v>
      </c>
      <c r="N24" s="40">
        <v>10359</v>
      </c>
    </row>
    <row r="25" spans="1:14" s="1" customFormat="1" ht="12.75" customHeight="1">
      <c r="A25" s="15" t="s">
        <v>355</v>
      </c>
      <c r="B25" s="16" t="s">
        <v>356</v>
      </c>
      <c r="C25" s="20">
        <v>4201505</v>
      </c>
      <c r="D25" s="16" t="s">
        <v>252</v>
      </c>
      <c r="E25" s="39">
        <v>0</v>
      </c>
      <c r="F25" s="40">
        <v>1001</v>
      </c>
      <c r="G25" s="39">
        <v>46</v>
      </c>
      <c r="H25" s="39">
        <v>13</v>
      </c>
      <c r="I25" s="39">
        <v>194</v>
      </c>
      <c r="J25" s="39">
        <v>148</v>
      </c>
      <c r="K25" s="39">
        <v>188</v>
      </c>
      <c r="L25" s="39">
        <v>18</v>
      </c>
      <c r="M25" s="39">
        <v>0</v>
      </c>
      <c r="N25" s="40">
        <v>1608</v>
      </c>
    </row>
    <row r="26" spans="1:14" s="1" customFormat="1" ht="12.75" customHeight="1">
      <c r="A26" s="15" t="s">
        <v>297</v>
      </c>
      <c r="B26" s="21" t="s">
        <v>357</v>
      </c>
      <c r="C26" s="20">
        <v>4201604</v>
      </c>
      <c r="D26" s="16" t="s">
        <v>10</v>
      </c>
      <c r="E26" s="39">
        <v>0</v>
      </c>
      <c r="F26" s="39">
        <v>128</v>
      </c>
      <c r="G26" s="39">
        <v>18</v>
      </c>
      <c r="H26" s="39">
        <v>25</v>
      </c>
      <c r="I26" s="39">
        <v>119</v>
      </c>
      <c r="J26" s="39">
        <v>250</v>
      </c>
      <c r="K26" s="39">
        <v>92</v>
      </c>
      <c r="L26" s="39">
        <v>38</v>
      </c>
      <c r="M26" s="39">
        <v>0</v>
      </c>
      <c r="N26" s="39">
        <v>670</v>
      </c>
    </row>
    <row r="27" spans="1:14" s="1" customFormat="1" ht="12.75" customHeight="1">
      <c r="A27" s="15" t="s">
        <v>351</v>
      </c>
      <c r="B27" s="16" t="s">
        <v>352</v>
      </c>
      <c r="C27" s="20">
        <v>4201653</v>
      </c>
      <c r="D27" s="16" t="s">
        <v>11</v>
      </c>
      <c r="E27" s="39">
        <v>0</v>
      </c>
      <c r="F27" s="39">
        <v>0</v>
      </c>
      <c r="G27" s="39">
        <v>0</v>
      </c>
      <c r="H27" s="39">
        <v>0</v>
      </c>
      <c r="I27" s="39">
        <v>19</v>
      </c>
      <c r="J27" s="39">
        <v>16</v>
      </c>
      <c r="K27" s="39">
        <v>89</v>
      </c>
      <c r="L27" s="39">
        <v>30</v>
      </c>
      <c r="M27" s="39">
        <v>0</v>
      </c>
      <c r="N27" s="39">
        <v>154</v>
      </c>
    </row>
    <row r="28" spans="1:14" s="1" customFormat="1" ht="12.75" customHeight="1">
      <c r="A28" s="15" t="s">
        <v>358</v>
      </c>
      <c r="B28" s="16" t="s">
        <v>359</v>
      </c>
      <c r="C28" s="20">
        <v>4201703</v>
      </c>
      <c r="D28" s="16" t="s">
        <v>12</v>
      </c>
      <c r="E28" s="39">
        <v>1</v>
      </c>
      <c r="F28" s="40">
        <v>1176</v>
      </c>
      <c r="G28" s="39">
        <v>9</v>
      </c>
      <c r="H28" s="39">
        <v>5</v>
      </c>
      <c r="I28" s="39">
        <v>222</v>
      </c>
      <c r="J28" s="39">
        <v>167</v>
      </c>
      <c r="K28" s="39">
        <v>176</v>
      </c>
      <c r="L28" s="39">
        <v>20</v>
      </c>
      <c r="M28" s="39">
        <v>0</v>
      </c>
      <c r="N28" s="40">
        <v>1776</v>
      </c>
    </row>
    <row r="29" spans="1:14" s="1" customFormat="1" ht="12.75" customHeight="1">
      <c r="A29" s="15" t="s">
        <v>301</v>
      </c>
      <c r="B29" s="16" t="s">
        <v>346</v>
      </c>
      <c r="C29" s="20">
        <v>4201802</v>
      </c>
      <c r="D29" s="16" t="s">
        <v>13</v>
      </c>
      <c r="E29" s="39">
        <v>0</v>
      </c>
      <c r="F29" s="39">
        <v>137</v>
      </c>
      <c r="G29" s="39">
        <v>3</v>
      </c>
      <c r="H29" s="39">
        <v>0</v>
      </c>
      <c r="I29" s="39">
        <v>63</v>
      </c>
      <c r="J29" s="39">
        <v>16</v>
      </c>
      <c r="K29" s="39">
        <v>115</v>
      </c>
      <c r="L29" s="39">
        <v>7</v>
      </c>
      <c r="M29" s="39">
        <v>0</v>
      </c>
      <c r="N29" s="39">
        <v>341</v>
      </c>
    </row>
    <row r="30" spans="1:14" s="1" customFormat="1" ht="12.75" customHeight="1">
      <c r="A30" s="15" t="s">
        <v>301</v>
      </c>
      <c r="B30" s="16" t="s">
        <v>346</v>
      </c>
      <c r="C30" s="20">
        <v>4201901</v>
      </c>
      <c r="D30" s="16" t="s">
        <v>14</v>
      </c>
      <c r="E30" s="39">
        <v>6</v>
      </c>
      <c r="F30" s="39">
        <v>88</v>
      </c>
      <c r="G30" s="39">
        <v>0</v>
      </c>
      <c r="H30" s="39">
        <v>6</v>
      </c>
      <c r="I30" s="39">
        <v>78</v>
      </c>
      <c r="J30" s="39">
        <v>63</v>
      </c>
      <c r="K30" s="39">
        <v>139</v>
      </c>
      <c r="L30" s="39">
        <v>12</v>
      </c>
      <c r="M30" s="39">
        <v>0</v>
      </c>
      <c r="N30" s="39">
        <v>392</v>
      </c>
    </row>
    <row r="31" spans="1:14" s="1" customFormat="1" ht="12.75" customHeight="1">
      <c r="A31" s="15" t="s">
        <v>310</v>
      </c>
      <c r="B31" s="16" t="s">
        <v>354</v>
      </c>
      <c r="C31" s="20">
        <v>4201950</v>
      </c>
      <c r="D31" s="16" t="s">
        <v>264</v>
      </c>
      <c r="E31" s="39">
        <v>2</v>
      </c>
      <c r="F31" s="39">
        <v>29</v>
      </c>
      <c r="G31" s="39">
        <v>15</v>
      </c>
      <c r="H31" s="39">
        <v>9</v>
      </c>
      <c r="I31" s="39">
        <v>128</v>
      </c>
      <c r="J31" s="39">
        <v>73</v>
      </c>
      <c r="K31" s="39">
        <v>248</v>
      </c>
      <c r="L31" s="39">
        <v>110</v>
      </c>
      <c r="M31" s="39">
        <v>0</v>
      </c>
      <c r="N31" s="39">
        <v>614</v>
      </c>
    </row>
    <row r="32" spans="1:14" s="1" customFormat="1" ht="12.75" customHeight="1">
      <c r="A32" s="15" t="s">
        <v>311</v>
      </c>
      <c r="B32" s="16" t="s">
        <v>353</v>
      </c>
      <c r="C32" s="20">
        <v>4202057</v>
      </c>
      <c r="D32" s="16" t="s">
        <v>269</v>
      </c>
      <c r="E32" s="39">
        <v>11</v>
      </c>
      <c r="F32" s="39">
        <v>122</v>
      </c>
      <c r="G32" s="39">
        <v>0</v>
      </c>
      <c r="H32" s="39">
        <v>19</v>
      </c>
      <c r="I32" s="39">
        <v>153</v>
      </c>
      <c r="J32" s="39">
        <v>38</v>
      </c>
      <c r="K32" s="39">
        <v>249</v>
      </c>
      <c r="L32" s="39">
        <v>3</v>
      </c>
      <c r="M32" s="39">
        <v>0</v>
      </c>
      <c r="N32" s="39">
        <v>595</v>
      </c>
    </row>
    <row r="33" spans="1:14" s="1" customFormat="1" ht="12.75" customHeight="1">
      <c r="A33" s="15" t="s">
        <v>305</v>
      </c>
      <c r="B33" s="16" t="s">
        <v>360</v>
      </c>
      <c r="C33" s="20">
        <v>4202008</v>
      </c>
      <c r="D33" s="16" t="s">
        <v>237</v>
      </c>
      <c r="E33" s="39">
        <v>14</v>
      </c>
      <c r="F33" s="40">
        <v>1129</v>
      </c>
      <c r="G33" s="39">
        <v>243</v>
      </c>
      <c r="H33" s="40">
        <v>1953</v>
      </c>
      <c r="I33" s="40">
        <v>8630</v>
      </c>
      <c r="J33" s="40">
        <v>11425</v>
      </c>
      <c r="K33" s="40">
        <v>2567</v>
      </c>
      <c r="L33" s="39">
        <v>61</v>
      </c>
      <c r="M33" s="39">
        <v>0</v>
      </c>
      <c r="N33" s="40">
        <v>26022</v>
      </c>
    </row>
    <row r="34" spans="1:14" s="1" customFormat="1" ht="12.75" customHeight="1">
      <c r="A34" s="15" t="s">
        <v>310</v>
      </c>
      <c r="B34" s="16" t="s">
        <v>354</v>
      </c>
      <c r="C34" s="20">
        <v>4202073</v>
      </c>
      <c r="D34" s="16" t="s">
        <v>265</v>
      </c>
      <c r="E34" s="39">
        <v>0</v>
      </c>
      <c r="F34" s="39">
        <v>128</v>
      </c>
      <c r="G34" s="39">
        <v>4</v>
      </c>
      <c r="H34" s="39">
        <v>1</v>
      </c>
      <c r="I34" s="39">
        <v>166</v>
      </c>
      <c r="J34" s="39">
        <v>43</v>
      </c>
      <c r="K34" s="39">
        <v>152</v>
      </c>
      <c r="L34" s="39">
        <v>25</v>
      </c>
      <c r="M34" s="39">
        <v>0</v>
      </c>
      <c r="N34" s="39">
        <v>519</v>
      </c>
    </row>
    <row r="35" spans="1:14" s="1" customFormat="1" ht="12.75" customHeight="1">
      <c r="A35" s="15" t="s">
        <v>305</v>
      </c>
      <c r="B35" s="16" t="s">
        <v>360</v>
      </c>
      <c r="C35" s="20">
        <v>4212809</v>
      </c>
      <c r="D35" s="16" t="s">
        <v>238</v>
      </c>
      <c r="E35" s="39">
        <v>0</v>
      </c>
      <c r="F35" s="39">
        <v>380</v>
      </c>
      <c r="G35" s="39">
        <v>19</v>
      </c>
      <c r="H35" s="39">
        <v>53</v>
      </c>
      <c r="I35" s="39">
        <v>677</v>
      </c>
      <c r="J35" s="39">
        <v>508</v>
      </c>
      <c r="K35" s="39">
        <v>311</v>
      </c>
      <c r="L35" s="39">
        <v>18</v>
      </c>
      <c r="M35" s="39">
        <v>0</v>
      </c>
      <c r="N35" s="40">
        <v>1966</v>
      </c>
    </row>
    <row r="36" spans="1:14" s="1" customFormat="1" ht="12.75" customHeight="1">
      <c r="A36" s="15" t="s">
        <v>293</v>
      </c>
      <c r="B36" s="21" t="s">
        <v>361</v>
      </c>
      <c r="C36" s="20">
        <v>4202081</v>
      </c>
      <c r="D36" s="16" t="s">
        <v>15</v>
      </c>
      <c r="E36" s="39">
        <v>0</v>
      </c>
      <c r="F36" s="39">
        <v>4</v>
      </c>
      <c r="G36" s="39">
        <v>0</v>
      </c>
      <c r="H36" s="39">
        <v>0</v>
      </c>
      <c r="I36" s="39">
        <v>14</v>
      </c>
      <c r="J36" s="39">
        <v>9</v>
      </c>
      <c r="K36" s="39">
        <v>87</v>
      </c>
      <c r="L36" s="39">
        <v>17</v>
      </c>
      <c r="M36" s="39">
        <v>0</v>
      </c>
      <c r="N36" s="39">
        <v>131</v>
      </c>
    </row>
    <row r="37" spans="1:14" s="1" customFormat="1" ht="12.75" customHeight="1">
      <c r="A37" s="15" t="s">
        <v>293</v>
      </c>
      <c r="B37" s="21" t="s">
        <v>361</v>
      </c>
      <c r="C37" s="20">
        <v>4202099</v>
      </c>
      <c r="D37" s="16" t="s">
        <v>16</v>
      </c>
      <c r="E37" s="39">
        <v>0</v>
      </c>
      <c r="F37" s="39">
        <v>7</v>
      </c>
      <c r="G37" s="39">
        <v>0</v>
      </c>
      <c r="H37" s="39">
        <v>0</v>
      </c>
      <c r="I37" s="39">
        <v>5</v>
      </c>
      <c r="J37" s="39">
        <v>7</v>
      </c>
      <c r="K37" s="39">
        <v>131</v>
      </c>
      <c r="L37" s="39">
        <v>0</v>
      </c>
      <c r="M37" s="39">
        <v>0</v>
      </c>
      <c r="N37" s="39">
        <v>150</v>
      </c>
    </row>
    <row r="38" spans="1:14" s="1" customFormat="1" ht="12.75" customHeight="1">
      <c r="A38" s="15" t="s">
        <v>311</v>
      </c>
      <c r="B38" s="16" t="s">
        <v>353</v>
      </c>
      <c r="C38" s="20">
        <v>4202107</v>
      </c>
      <c r="D38" s="16" t="s">
        <v>17</v>
      </c>
      <c r="E38" s="39">
        <v>0</v>
      </c>
      <c r="F38" s="39">
        <v>247</v>
      </c>
      <c r="G38" s="39">
        <v>38</v>
      </c>
      <c r="H38" s="39">
        <v>77</v>
      </c>
      <c r="I38" s="39">
        <v>735</v>
      </c>
      <c r="J38" s="39">
        <v>445</v>
      </c>
      <c r="K38" s="39">
        <v>363</v>
      </c>
      <c r="L38" s="39">
        <v>67</v>
      </c>
      <c r="M38" s="39">
        <v>0</v>
      </c>
      <c r="N38" s="40">
        <v>1972</v>
      </c>
    </row>
    <row r="39" spans="1:14" s="1" customFormat="1" ht="12.75" customHeight="1">
      <c r="A39" s="15" t="s">
        <v>314</v>
      </c>
      <c r="B39" s="16" t="s">
        <v>362</v>
      </c>
      <c r="C39" s="20">
        <v>4202131</v>
      </c>
      <c r="D39" s="16" t="s">
        <v>18</v>
      </c>
      <c r="E39" s="39">
        <v>0</v>
      </c>
      <c r="F39" s="39">
        <v>25</v>
      </c>
      <c r="G39" s="39">
        <v>0</v>
      </c>
      <c r="H39" s="39">
        <v>0</v>
      </c>
      <c r="I39" s="39">
        <v>43</v>
      </c>
      <c r="J39" s="39">
        <v>18</v>
      </c>
      <c r="K39" s="39">
        <v>162</v>
      </c>
      <c r="L39" s="39">
        <v>82</v>
      </c>
      <c r="M39" s="39">
        <v>0</v>
      </c>
      <c r="N39" s="39">
        <v>330</v>
      </c>
    </row>
    <row r="40" spans="1:14" s="1" customFormat="1" ht="12.75" customHeight="1">
      <c r="A40" s="15" t="s">
        <v>293</v>
      </c>
      <c r="B40" s="21" t="s">
        <v>361</v>
      </c>
      <c r="C40" s="20">
        <v>4202156</v>
      </c>
      <c r="D40" s="16" t="s">
        <v>19</v>
      </c>
      <c r="E40" s="39">
        <v>4</v>
      </c>
      <c r="F40" s="39">
        <v>7</v>
      </c>
      <c r="G40" s="39">
        <v>0</v>
      </c>
      <c r="H40" s="39">
        <v>0</v>
      </c>
      <c r="I40" s="39">
        <v>26</v>
      </c>
      <c r="J40" s="39">
        <v>8</v>
      </c>
      <c r="K40" s="39">
        <v>112</v>
      </c>
      <c r="L40" s="39">
        <v>3</v>
      </c>
      <c r="M40" s="39">
        <v>0</v>
      </c>
      <c r="N40" s="39">
        <v>160</v>
      </c>
    </row>
    <row r="41" spans="1:14" s="1" customFormat="1" ht="12.75" customHeight="1">
      <c r="A41" s="15" t="s">
        <v>358</v>
      </c>
      <c r="B41" s="16" t="s">
        <v>359</v>
      </c>
      <c r="C41" s="20">
        <v>4202206</v>
      </c>
      <c r="D41" s="16" t="s">
        <v>20</v>
      </c>
      <c r="E41" s="39">
        <v>14</v>
      </c>
      <c r="F41" s="40">
        <v>2399</v>
      </c>
      <c r="G41" s="39">
        <v>43</v>
      </c>
      <c r="H41" s="39">
        <v>46</v>
      </c>
      <c r="I41" s="39">
        <v>222</v>
      </c>
      <c r="J41" s="39">
        <v>178</v>
      </c>
      <c r="K41" s="39">
        <v>211</v>
      </c>
      <c r="L41" s="39">
        <v>57</v>
      </c>
      <c r="M41" s="39">
        <v>0</v>
      </c>
      <c r="N41" s="40">
        <v>3170</v>
      </c>
    </row>
    <row r="42" spans="1:14" s="1" customFormat="1" ht="12.75" customHeight="1">
      <c r="A42" s="15" t="s">
        <v>306</v>
      </c>
      <c r="B42" s="16" t="s">
        <v>345</v>
      </c>
      <c r="C42" s="20">
        <v>4202305</v>
      </c>
      <c r="D42" s="16" t="s">
        <v>245</v>
      </c>
      <c r="E42" s="39">
        <v>62</v>
      </c>
      <c r="F42" s="40">
        <v>2561</v>
      </c>
      <c r="G42" s="39">
        <v>68</v>
      </c>
      <c r="H42" s="39">
        <v>936</v>
      </c>
      <c r="I42" s="40">
        <v>1771</v>
      </c>
      <c r="J42" s="39">
        <v>894</v>
      </c>
      <c r="K42" s="39">
        <v>889</v>
      </c>
      <c r="L42" s="39">
        <v>176</v>
      </c>
      <c r="M42" s="39">
        <v>0</v>
      </c>
      <c r="N42" s="40">
        <v>7357</v>
      </c>
    </row>
    <row r="43" spans="1:14" s="1" customFormat="1" ht="12.75" customHeight="1">
      <c r="A43" s="15" t="s">
        <v>303</v>
      </c>
      <c r="B43" s="16" t="s">
        <v>363</v>
      </c>
      <c r="C43" s="20">
        <v>4202404</v>
      </c>
      <c r="D43" s="16" t="s">
        <v>21</v>
      </c>
      <c r="E43" s="39">
        <v>47</v>
      </c>
      <c r="F43" s="40">
        <v>40935</v>
      </c>
      <c r="G43" s="40">
        <v>1195</v>
      </c>
      <c r="H43" s="40">
        <v>2539</v>
      </c>
      <c r="I43" s="40">
        <v>18729</v>
      </c>
      <c r="J43" s="40">
        <v>28773</v>
      </c>
      <c r="K43" s="40">
        <v>5957</v>
      </c>
      <c r="L43" s="39">
        <v>140</v>
      </c>
      <c r="M43" s="39">
        <v>0</v>
      </c>
      <c r="N43" s="40">
        <v>98315</v>
      </c>
    </row>
    <row r="44" spans="1:14" s="1" customFormat="1" ht="12.75" customHeight="1">
      <c r="A44" s="15" t="s">
        <v>315</v>
      </c>
      <c r="B44" s="16" t="s">
        <v>349</v>
      </c>
      <c r="C44" s="20">
        <v>4202438</v>
      </c>
      <c r="D44" s="16" t="s">
        <v>22</v>
      </c>
      <c r="E44" s="39">
        <v>0</v>
      </c>
      <c r="F44" s="39">
        <v>4</v>
      </c>
      <c r="G44" s="39">
        <v>0</v>
      </c>
      <c r="H44" s="39">
        <v>0</v>
      </c>
      <c r="I44" s="39">
        <v>29</v>
      </c>
      <c r="J44" s="39">
        <v>35</v>
      </c>
      <c r="K44" s="39">
        <v>138</v>
      </c>
      <c r="L44" s="39">
        <v>27</v>
      </c>
      <c r="M44" s="39">
        <v>0</v>
      </c>
      <c r="N44" s="39">
        <v>233</v>
      </c>
    </row>
    <row r="45" spans="1:14" s="1" customFormat="1" ht="12.75" customHeight="1">
      <c r="A45" s="15" t="s">
        <v>316</v>
      </c>
      <c r="B45" s="16" t="s">
        <v>364</v>
      </c>
      <c r="C45" s="20">
        <v>4202503</v>
      </c>
      <c r="D45" s="16" t="s">
        <v>24</v>
      </c>
      <c r="E45" s="39">
        <v>0</v>
      </c>
      <c r="F45" s="39">
        <v>25</v>
      </c>
      <c r="G45" s="39">
        <v>9</v>
      </c>
      <c r="H45" s="39">
        <v>1</v>
      </c>
      <c r="I45" s="39">
        <v>51</v>
      </c>
      <c r="J45" s="39">
        <v>46</v>
      </c>
      <c r="K45" s="39">
        <v>179</v>
      </c>
      <c r="L45" s="39">
        <v>199</v>
      </c>
      <c r="M45" s="39">
        <v>0</v>
      </c>
      <c r="N45" s="39">
        <v>510</v>
      </c>
    </row>
    <row r="46" spans="1:14" s="1" customFormat="1" ht="12.75" customHeight="1">
      <c r="A46" s="15" t="s">
        <v>331</v>
      </c>
      <c r="B46" s="16" t="s">
        <v>340</v>
      </c>
      <c r="C46" s="20">
        <v>4202537</v>
      </c>
      <c r="D46" s="16" t="s">
        <v>25</v>
      </c>
      <c r="E46" s="39">
        <v>1</v>
      </c>
      <c r="F46" s="39">
        <v>24</v>
      </c>
      <c r="G46" s="39">
        <v>0</v>
      </c>
      <c r="H46" s="39">
        <v>0</v>
      </c>
      <c r="I46" s="39">
        <v>73</v>
      </c>
      <c r="J46" s="39">
        <v>4</v>
      </c>
      <c r="K46" s="39">
        <v>156</v>
      </c>
      <c r="L46" s="39">
        <v>14</v>
      </c>
      <c r="M46" s="39">
        <v>0</v>
      </c>
      <c r="N46" s="39">
        <v>272</v>
      </c>
    </row>
    <row r="47" spans="1:14" s="1" customFormat="1" ht="12.75" customHeight="1">
      <c r="A47" s="15" t="s">
        <v>329</v>
      </c>
      <c r="B47" s="21" t="s">
        <v>365</v>
      </c>
      <c r="C47" s="20">
        <v>4202578</v>
      </c>
      <c r="D47" s="16" t="s">
        <v>26</v>
      </c>
      <c r="E47" s="39">
        <v>0</v>
      </c>
      <c r="F47" s="39">
        <v>35</v>
      </c>
      <c r="G47" s="39">
        <v>3</v>
      </c>
      <c r="H47" s="39">
        <v>0</v>
      </c>
      <c r="I47" s="39">
        <v>32</v>
      </c>
      <c r="J47" s="39">
        <v>6</v>
      </c>
      <c r="K47" s="39">
        <v>78</v>
      </c>
      <c r="L47" s="39">
        <v>0</v>
      </c>
      <c r="M47" s="39">
        <v>0</v>
      </c>
      <c r="N47" s="39">
        <v>154</v>
      </c>
    </row>
    <row r="48" spans="1:14" s="1" customFormat="1" ht="12.75" customHeight="1">
      <c r="A48" s="15" t="s">
        <v>316</v>
      </c>
      <c r="B48" s="16" t="s">
        <v>364</v>
      </c>
      <c r="C48" s="20">
        <v>4202602</v>
      </c>
      <c r="D48" s="16" t="s">
        <v>27</v>
      </c>
      <c r="E48" s="39">
        <v>0</v>
      </c>
      <c r="F48" s="39">
        <v>148</v>
      </c>
      <c r="G48" s="39">
        <v>6</v>
      </c>
      <c r="H48" s="39">
        <v>4</v>
      </c>
      <c r="I48" s="39">
        <v>255</v>
      </c>
      <c r="J48" s="39">
        <v>289</v>
      </c>
      <c r="K48" s="39">
        <v>225</v>
      </c>
      <c r="L48" s="39">
        <v>833</v>
      </c>
      <c r="M48" s="39">
        <v>0</v>
      </c>
      <c r="N48" s="40">
        <v>1760</v>
      </c>
    </row>
    <row r="49" spans="1:14" s="1" customFormat="1" ht="12.75" customHeight="1">
      <c r="A49" s="15" t="s">
        <v>305</v>
      </c>
      <c r="B49" s="16" t="s">
        <v>360</v>
      </c>
      <c r="C49" s="20">
        <v>4202453</v>
      </c>
      <c r="D49" s="16" t="s">
        <v>23</v>
      </c>
      <c r="E49" s="39">
        <v>0</v>
      </c>
      <c r="F49" s="39">
        <v>80</v>
      </c>
      <c r="G49" s="39">
        <v>16</v>
      </c>
      <c r="H49" s="39">
        <v>86</v>
      </c>
      <c r="I49" s="39">
        <v>661</v>
      </c>
      <c r="J49" s="40">
        <v>1190</v>
      </c>
      <c r="K49" s="39">
        <v>650</v>
      </c>
      <c r="L49" s="39">
        <v>57</v>
      </c>
      <c r="M49" s="39">
        <v>0</v>
      </c>
      <c r="N49" s="40">
        <v>2740</v>
      </c>
    </row>
    <row r="50" spans="1:14" s="1" customFormat="1" ht="12.75" customHeight="1">
      <c r="A50" s="15" t="s">
        <v>304</v>
      </c>
      <c r="B50" s="16" t="s">
        <v>366</v>
      </c>
      <c r="C50" s="20">
        <v>4202701</v>
      </c>
      <c r="D50" s="16" t="s">
        <v>235</v>
      </c>
      <c r="E50" s="39">
        <v>106</v>
      </c>
      <c r="F50" s="39">
        <v>665</v>
      </c>
      <c r="G50" s="39">
        <v>2</v>
      </c>
      <c r="H50" s="39">
        <v>1</v>
      </c>
      <c r="I50" s="39">
        <v>97</v>
      </c>
      <c r="J50" s="39">
        <v>50</v>
      </c>
      <c r="K50" s="39">
        <v>142</v>
      </c>
      <c r="L50" s="39">
        <v>1</v>
      </c>
      <c r="M50" s="39">
        <v>0</v>
      </c>
      <c r="N50" s="40">
        <v>1064</v>
      </c>
    </row>
    <row r="51" spans="1:14" s="1" customFormat="1" ht="12.75" customHeight="1">
      <c r="A51" s="15" t="s">
        <v>355</v>
      </c>
      <c r="B51" s="16" t="s">
        <v>356</v>
      </c>
      <c r="C51" s="20">
        <v>4202800</v>
      </c>
      <c r="D51" s="16" t="s">
        <v>253</v>
      </c>
      <c r="E51" s="39">
        <v>8</v>
      </c>
      <c r="F51" s="40">
        <v>3405</v>
      </c>
      <c r="G51" s="39">
        <v>86</v>
      </c>
      <c r="H51" s="39">
        <v>116</v>
      </c>
      <c r="I51" s="40">
        <v>1498</v>
      </c>
      <c r="J51" s="39">
        <v>767</v>
      </c>
      <c r="K51" s="39">
        <v>583</v>
      </c>
      <c r="L51" s="39">
        <v>191</v>
      </c>
      <c r="M51" s="39">
        <v>0</v>
      </c>
      <c r="N51" s="40">
        <v>6654</v>
      </c>
    </row>
    <row r="52" spans="1:14" s="1" customFormat="1" ht="12.75" customHeight="1">
      <c r="A52" s="15" t="s">
        <v>300</v>
      </c>
      <c r="B52" s="21" t="s">
        <v>341</v>
      </c>
      <c r="C52" s="20">
        <v>4202859</v>
      </c>
      <c r="D52" s="16" t="s">
        <v>225</v>
      </c>
      <c r="E52" s="39">
        <v>0</v>
      </c>
      <c r="F52" s="39">
        <v>522</v>
      </c>
      <c r="G52" s="39">
        <v>0</v>
      </c>
      <c r="H52" s="39">
        <v>2</v>
      </c>
      <c r="I52" s="39">
        <v>75</v>
      </c>
      <c r="J52" s="39">
        <v>73</v>
      </c>
      <c r="K52" s="39">
        <v>182</v>
      </c>
      <c r="L52" s="39">
        <v>4</v>
      </c>
      <c r="M52" s="39">
        <v>0</v>
      </c>
      <c r="N52" s="39">
        <v>858</v>
      </c>
    </row>
    <row r="53" spans="1:14" s="1" customFormat="1" ht="12.75" customHeight="1">
      <c r="A53" s="15" t="s">
        <v>296</v>
      </c>
      <c r="B53" s="16" t="s">
        <v>339</v>
      </c>
      <c r="C53" s="20">
        <v>4202875</v>
      </c>
      <c r="D53" s="16" t="s">
        <v>214</v>
      </c>
      <c r="E53" s="39">
        <v>0</v>
      </c>
      <c r="F53" s="39">
        <v>0</v>
      </c>
      <c r="G53" s="39">
        <v>0</v>
      </c>
      <c r="H53" s="39">
        <v>0</v>
      </c>
      <c r="I53" s="39">
        <v>14</v>
      </c>
      <c r="J53" s="39">
        <v>8</v>
      </c>
      <c r="K53" s="39">
        <v>150</v>
      </c>
      <c r="L53" s="39">
        <v>43</v>
      </c>
      <c r="M53" s="39">
        <v>0</v>
      </c>
      <c r="N53" s="39">
        <v>215</v>
      </c>
    </row>
    <row r="54" spans="1:14" s="1" customFormat="1" ht="12.75" customHeight="1">
      <c r="A54" s="15" t="s">
        <v>304</v>
      </c>
      <c r="B54" s="16" t="s">
        <v>366</v>
      </c>
      <c r="C54" s="20">
        <v>4202909</v>
      </c>
      <c r="D54" s="16" t="s">
        <v>28</v>
      </c>
      <c r="E54" s="39">
        <v>31</v>
      </c>
      <c r="F54" s="40">
        <v>20602</v>
      </c>
      <c r="G54" s="39">
        <v>224</v>
      </c>
      <c r="H54" s="39">
        <v>861</v>
      </c>
      <c r="I54" s="40">
        <v>6063</v>
      </c>
      <c r="J54" s="40">
        <v>6115</v>
      </c>
      <c r="K54" s="40">
        <v>1035</v>
      </c>
      <c r="L54" s="39">
        <v>63</v>
      </c>
      <c r="M54" s="39">
        <v>0</v>
      </c>
      <c r="N54" s="40">
        <v>34994</v>
      </c>
    </row>
    <row r="55" spans="1:14" s="1" customFormat="1" ht="12.75" customHeight="1">
      <c r="A55" s="15" t="s">
        <v>298</v>
      </c>
      <c r="B55" s="16" t="s">
        <v>367</v>
      </c>
      <c r="C55" s="20">
        <v>4203006</v>
      </c>
      <c r="D55" s="16" t="s">
        <v>218</v>
      </c>
      <c r="E55" s="39">
        <v>41</v>
      </c>
      <c r="F55" s="40">
        <v>9969</v>
      </c>
      <c r="G55" s="39">
        <v>50</v>
      </c>
      <c r="H55" s="39">
        <v>195</v>
      </c>
      <c r="I55" s="40">
        <v>2587</v>
      </c>
      <c r="J55" s="40">
        <v>4231</v>
      </c>
      <c r="K55" s="40">
        <v>1081</v>
      </c>
      <c r="L55" s="40">
        <v>2329</v>
      </c>
      <c r="M55" s="39">
        <v>0</v>
      </c>
      <c r="N55" s="40">
        <v>20483</v>
      </c>
    </row>
    <row r="56" spans="1:14" s="1" customFormat="1" ht="12.75" customHeight="1">
      <c r="A56" s="15" t="s">
        <v>317</v>
      </c>
      <c r="B56" s="16" t="s">
        <v>343</v>
      </c>
      <c r="C56" s="20">
        <v>4203105</v>
      </c>
      <c r="D56" s="16" t="s">
        <v>29</v>
      </c>
      <c r="E56" s="39">
        <v>0</v>
      </c>
      <c r="F56" s="39">
        <v>220</v>
      </c>
      <c r="G56" s="39">
        <v>4</v>
      </c>
      <c r="H56" s="39">
        <v>22</v>
      </c>
      <c r="I56" s="39">
        <v>194</v>
      </c>
      <c r="J56" s="39">
        <v>169</v>
      </c>
      <c r="K56" s="39">
        <v>129</v>
      </c>
      <c r="L56" s="39">
        <v>57</v>
      </c>
      <c r="M56" s="39">
        <v>0</v>
      </c>
      <c r="N56" s="39">
        <v>795</v>
      </c>
    </row>
    <row r="57" spans="1:14" s="1" customFormat="1" ht="12.75" customHeight="1">
      <c r="A57" s="15" t="s">
        <v>298</v>
      </c>
      <c r="B57" s="16" t="s">
        <v>367</v>
      </c>
      <c r="C57" s="20">
        <v>4203154</v>
      </c>
      <c r="D57" s="16" t="s">
        <v>30</v>
      </c>
      <c r="E57" s="39">
        <v>0</v>
      </c>
      <c r="F57" s="39">
        <v>11</v>
      </c>
      <c r="G57" s="39">
        <v>0</v>
      </c>
      <c r="H57" s="39">
        <v>0</v>
      </c>
      <c r="I57" s="39">
        <v>19</v>
      </c>
      <c r="J57" s="39">
        <v>13</v>
      </c>
      <c r="K57" s="39">
        <v>209</v>
      </c>
      <c r="L57" s="39">
        <v>202</v>
      </c>
      <c r="M57" s="39">
        <v>0</v>
      </c>
      <c r="N57" s="39">
        <v>454</v>
      </c>
    </row>
    <row r="58" spans="1:14" s="1" customFormat="1" ht="12.75" customHeight="1">
      <c r="A58" s="15" t="s">
        <v>305</v>
      </c>
      <c r="B58" s="16" t="s">
        <v>360</v>
      </c>
      <c r="C58" s="20">
        <v>4203204</v>
      </c>
      <c r="D58" s="16" t="s">
        <v>239</v>
      </c>
      <c r="E58" s="39">
        <v>54</v>
      </c>
      <c r="F58" s="39">
        <v>986</v>
      </c>
      <c r="G58" s="39">
        <v>13</v>
      </c>
      <c r="H58" s="39">
        <v>163</v>
      </c>
      <c r="I58" s="40">
        <v>1337</v>
      </c>
      <c r="J58" s="40">
        <v>1128</v>
      </c>
      <c r="K58" s="39">
        <v>848</v>
      </c>
      <c r="L58" s="39">
        <v>57</v>
      </c>
      <c r="M58" s="39">
        <v>0</v>
      </c>
      <c r="N58" s="40">
        <v>4586</v>
      </c>
    </row>
    <row r="59" spans="1:14" s="1" customFormat="1" ht="12.75" customHeight="1">
      <c r="A59" s="15" t="s">
        <v>313</v>
      </c>
      <c r="B59" s="16" t="s">
        <v>368</v>
      </c>
      <c r="C59" s="20">
        <v>4203303</v>
      </c>
      <c r="D59" s="16" t="s">
        <v>31</v>
      </c>
      <c r="E59" s="39">
        <v>42</v>
      </c>
      <c r="F59" s="40">
        <v>1365</v>
      </c>
      <c r="G59" s="39">
        <v>10</v>
      </c>
      <c r="H59" s="39">
        <v>21</v>
      </c>
      <c r="I59" s="39">
        <v>265</v>
      </c>
      <c r="J59" s="39">
        <v>464</v>
      </c>
      <c r="K59" s="39">
        <v>232</v>
      </c>
      <c r="L59" s="39">
        <v>76</v>
      </c>
      <c r="M59" s="39">
        <v>0</v>
      </c>
      <c r="N59" s="40">
        <v>2475</v>
      </c>
    </row>
    <row r="60" spans="1:14" s="1" customFormat="1" ht="12.75" customHeight="1">
      <c r="A60" s="15" t="s">
        <v>315</v>
      </c>
      <c r="B60" s="16" t="s">
        <v>349</v>
      </c>
      <c r="C60" s="20">
        <v>4203402</v>
      </c>
      <c r="D60" s="16" t="s">
        <v>32</v>
      </c>
      <c r="E60" s="39">
        <v>0</v>
      </c>
      <c r="F60" s="39">
        <v>224</v>
      </c>
      <c r="G60" s="39">
        <v>3</v>
      </c>
      <c r="H60" s="39">
        <v>3</v>
      </c>
      <c r="I60" s="39">
        <v>87</v>
      </c>
      <c r="J60" s="39">
        <v>152</v>
      </c>
      <c r="K60" s="39">
        <v>237</v>
      </c>
      <c r="L60" s="39">
        <v>401</v>
      </c>
      <c r="M60" s="39">
        <v>0</v>
      </c>
      <c r="N60" s="40">
        <v>1107</v>
      </c>
    </row>
    <row r="61" spans="1:14" s="1" customFormat="1" ht="12.75" customHeight="1">
      <c r="A61" s="15" t="s">
        <v>330</v>
      </c>
      <c r="B61" s="21" t="s">
        <v>369</v>
      </c>
      <c r="C61" s="20">
        <v>4203501</v>
      </c>
      <c r="D61" s="16" t="s">
        <v>193</v>
      </c>
      <c r="E61" s="39">
        <v>0</v>
      </c>
      <c r="F61" s="39">
        <v>193</v>
      </c>
      <c r="G61" s="39">
        <v>9</v>
      </c>
      <c r="H61" s="39">
        <v>29</v>
      </c>
      <c r="I61" s="39">
        <v>237</v>
      </c>
      <c r="J61" s="39">
        <v>140</v>
      </c>
      <c r="K61" s="39">
        <v>287</v>
      </c>
      <c r="L61" s="39">
        <v>114</v>
      </c>
      <c r="M61" s="39">
        <v>0</v>
      </c>
      <c r="N61" s="40">
        <v>1009</v>
      </c>
    </row>
    <row r="62" spans="1:14" s="1" customFormat="1" ht="12.75" customHeight="1">
      <c r="A62" s="15" t="s">
        <v>296</v>
      </c>
      <c r="B62" s="16" t="s">
        <v>339</v>
      </c>
      <c r="C62" s="20">
        <v>4203600</v>
      </c>
      <c r="D62" s="16" t="s">
        <v>33</v>
      </c>
      <c r="E62" s="39">
        <v>0</v>
      </c>
      <c r="F62" s="40">
        <v>1361</v>
      </c>
      <c r="G62" s="39">
        <v>65</v>
      </c>
      <c r="H62" s="39">
        <v>92</v>
      </c>
      <c r="I62" s="40">
        <v>1368</v>
      </c>
      <c r="J62" s="39">
        <v>950</v>
      </c>
      <c r="K62" s="39">
        <v>649</v>
      </c>
      <c r="L62" s="39">
        <v>774</v>
      </c>
      <c r="M62" s="39">
        <v>0</v>
      </c>
      <c r="N62" s="40">
        <v>5259</v>
      </c>
    </row>
    <row r="63" spans="1:14" s="1" customFormat="1" ht="12.75" customHeight="1">
      <c r="A63" s="15" t="s">
        <v>304</v>
      </c>
      <c r="B63" s="16" t="s">
        <v>366</v>
      </c>
      <c r="C63" s="20">
        <v>4203709</v>
      </c>
      <c r="D63" s="16" t="s">
        <v>34</v>
      </c>
      <c r="E63" s="39">
        <v>32</v>
      </c>
      <c r="F63" s="39">
        <v>966</v>
      </c>
      <c r="G63" s="39">
        <v>5</v>
      </c>
      <c r="H63" s="39">
        <v>0</v>
      </c>
      <c r="I63" s="39">
        <v>256</v>
      </c>
      <c r="J63" s="39">
        <v>198</v>
      </c>
      <c r="K63" s="39">
        <v>223</v>
      </c>
      <c r="L63" s="39">
        <v>7</v>
      </c>
      <c r="M63" s="39">
        <v>0</v>
      </c>
      <c r="N63" s="40">
        <v>1687</v>
      </c>
    </row>
    <row r="64" spans="1:14" s="1" customFormat="1" ht="12.75" customHeight="1">
      <c r="A64" s="15" t="s">
        <v>314</v>
      </c>
      <c r="B64" s="16" t="s">
        <v>362</v>
      </c>
      <c r="C64" s="20">
        <v>4203808</v>
      </c>
      <c r="D64" s="16" t="s">
        <v>35</v>
      </c>
      <c r="E64" s="39">
        <v>3</v>
      </c>
      <c r="F64" s="40">
        <v>3415</v>
      </c>
      <c r="G64" s="39">
        <v>25</v>
      </c>
      <c r="H64" s="39">
        <v>406</v>
      </c>
      <c r="I64" s="40">
        <v>2553</v>
      </c>
      <c r="J64" s="40">
        <v>2123</v>
      </c>
      <c r="K64" s="39">
        <v>838</v>
      </c>
      <c r="L64" s="39">
        <v>341</v>
      </c>
      <c r="M64" s="39">
        <v>0</v>
      </c>
      <c r="N64" s="40">
        <v>9704</v>
      </c>
    </row>
    <row r="65" spans="1:14" s="1" customFormat="1" ht="12.75" customHeight="1">
      <c r="A65" s="15" t="s">
        <v>315</v>
      </c>
      <c r="B65" s="16" t="s">
        <v>349</v>
      </c>
      <c r="C65" s="20">
        <v>4203253</v>
      </c>
      <c r="D65" s="16" t="s">
        <v>281</v>
      </c>
      <c r="E65" s="39">
        <v>0</v>
      </c>
      <c r="F65" s="39">
        <v>126</v>
      </c>
      <c r="G65" s="39">
        <v>1</v>
      </c>
      <c r="H65" s="39">
        <v>2</v>
      </c>
      <c r="I65" s="39">
        <v>16</v>
      </c>
      <c r="J65" s="39">
        <v>34</v>
      </c>
      <c r="K65" s="39">
        <v>189</v>
      </c>
      <c r="L65" s="39">
        <v>106</v>
      </c>
      <c r="M65" s="39">
        <v>0</v>
      </c>
      <c r="N65" s="39">
        <v>474</v>
      </c>
    </row>
    <row r="66" spans="1:14" s="1" customFormat="1" ht="12.75" customHeight="1">
      <c r="A66" s="15" t="s">
        <v>295</v>
      </c>
      <c r="B66" s="16" t="s">
        <v>342</v>
      </c>
      <c r="C66" s="20">
        <v>4203907</v>
      </c>
      <c r="D66" s="16" t="s">
        <v>36</v>
      </c>
      <c r="E66" s="39">
        <v>0</v>
      </c>
      <c r="F66" s="40">
        <v>5825</v>
      </c>
      <c r="G66" s="39">
        <v>30</v>
      </c>
      <c r="H66" s="39">
        <v>42</v>
      </c>
      <c r="I66" s="39">
        <v>756</v>
      </c>
      <c r="J66" s="39">
        <v>647</v>
      </c>
      <c r="K66" s="39">
        <v>423</v>
      </c>
      <c r="L66" s="39">
        <v>342</v>
      </c>
      <c r="M66" s="39">
        <v>0</v>
      </c>
      <c r="N66" s="40">
        <v>8065</v>
      </c>
    </row>
    <row r="67" spans="1:14" s="1" customFormat="1" ht="12.75" customHeight="1">
      <c r="A67" s="15" t="s">
        <v>308</v>
      </c>
      <c r="B67" s="16" t="s">
        <v>370</v>
      </c>
      <c r="C67" s="20">
        <v>4203956</v>
      </c>
      <c r="D67" s="16" t="s">
        <v>37</v>
      </c>
      <c r="E67" s="39">
        <v>21</v>
      </c>
      <c r="F67" s="39">
        <v>395</v>
      </c>
      <c r="G67" s="39">
        <v>466</v>
      </c>
      <c r="H67" s="39">
        <v>231</v>
      </c>
      <c r="I67" s="39">
        <v>535</v>
      </c>
      <c r="J67" s="39">
        <v>671</v>
      </c>
      <c r="K67" s="39">
        <v>770</v>
      </c>
      <c r="L67" s="39">
        <v>8</v>
      </c>
      <c r="M67" s="39">
        <v>0</v>
      </c>
      <c r="N67" s="40">
        <v>3097</v>
      </c>
    </row>
    <row r="68" spans="1:14" s="1" customFormat="1" ht="12.75" customHeight="1">
      <c r="A68" s="15" t="s">
        <v>295</v>
      </c>
      <c r="B68" s="16" t="s">
        <v>342</v>
      </c>
      <c r="C68" s="20">
        <v>4204004</v>
      </c>
      <c r="D68" s="16" t="s">
        <v>38</v>
      </c>
      <c r="E68" s="39">
        <v>0</v>
      </c>
      <c r="F68" s="39">
        <v>458</v>
      </c>
      <c r="G68" s="39">
        <v>9</v>
      </c>
      <c r="H68" s="39">
        <v>32</v>
      </c>
      <c r="I68" s="39">
        <v>312</v>
      </c>
      <c r="J68" s="39">
        <v>490</v>
      </c>
      <c r="K68" s="39">
        <v>260</v>
      </c>
      <c r="L68" s="39">
        <v>270</v>
      </c>
      <c r="M68" s="39">
        <v>0</v>
      </c>
      <c r="N68" s="40">
        <v>1831</v>
      </c>
    </row>
    <row r="69" spans="1:14" s="1" customFormat="1" ht="12.75" customHeight="1">
      <c r="A69" s="15" t="s">
        <v>328</v>
      </c>
      <c r="B69" s="16" t="s">
        <v>344</v>
      </c>
      <c r="C69" s="20">
        <v>4204103</v>
      </c>
      <c r="D69" s="16" t="s">
        <v>371</v>
      </c>
      <c r="E69" s="39">
        <v>0</v>
      </c>
      <c r="F69" s="39">
        <v>54</v>
      </c>
      <c r="G69" s="39">
        <v>1</v>
      </c>
      <c r="H69" s="39">
        <v>7</v>
      </c>
      <c r="I69" s="39">
        <v>72</v>
      </c>
      <c r="J69" s="39">
        <v>62</v>
      </c>
      <c r="K69" s="39">
        <v>134</v>
      </c>
      <c r="L69" s="39">
        <v>13</v>
      </c>
      <c r="M69" s="39">
        <v>0</v>
      </c>
      <c r="N69" s="39">
        <v>343</v>
      </c>
    </row>
    <row r="70" spans="1:14" s="1" customFormat="1" ht="12.75" customHeight="1">
      <c r="A70" s="15" t="s">
        <v>296</v>
      </c>
      <c r="B70" s="16" t="s">
        <v>339</v>
      </c>
      <c r="C70" s="20">
        <v>4204152</v>
      </c>
      <c r="D70" s="16" t="s">
        <v>39</v>
      </c>
      <c r="E70" s="39">
        <v>0</v>
      </c>
      <c r="F70" s="39">
        <v>21</v>
      </c>
      <c r="G70" s="39">
        <v>3</v>
      </c>
      <c r="H70" s="39">
        <v>0</v>
      </c>
      <c r="I70" s="39">
        <v>23</v>
      </c>
      <c r="J70" s="39">
        <v>19</v>
      </c>
      <c r="K70" s="39">
        <v>153</v>
      </c>
      <c r="L70" s="39">
        <v>4</v>
      </c>
      <c r="M70" s="39">
        <v>0</v>
      </c>
      <c r="N70" s="39">
        <v>223</v>
      </c>
    </row>
    <row r="71" spans="1:14" s="1" customFormat="1" ht="12.75" customHeight="1">
      <c r="A71" s="15" t="s">
        <v>315</v>
      </c>
      <c r="B71" s="16" t="s">
        <v>349</v>
      </c>
      <c r="C71" s="20">
        <v>4204178</v>
      </c>
      <c r="D71" s="16" t="s">
        <v>40</v>
      </c>
      <c r="E71" s="39">
        <v>0</v>
      </c>
      <c r="F71" s="39">
        <v>5</v>
      </c>
      <c r="G71" s="39">
        <v>1</v>
      </c>
      <c r="H71" s="39">
        <v>0</v>
      </c>
      <c r="I71" s="39">
        <v>7</v>
      </c>
      <c r="J71" s="39">
        <v>11</v>
      </c>
      <c r="K71" s="39">
        <v>147</v>
      </c>
      <c r="L71" s="39">
        <v>8</v>
      </c>
      <c r="M71" s="39">
        <v>0</v>
      </c>
      <c r="N71" s="39">
        <v>179</v>
      </c>
    </row>
    <row r="72" spans="1:14" s="1" customFormat="1" ht="12.75" customHeight="1">
      <c r="A72" s="15" t="s">
        <v>301</v>
      </c>
      <c r="B72" s="16" t="s">
        <v>346</v>
      </c>
      <c r="C72" s="20">
        <v>4204194</v>
      </c>
      <c r="D72" s="16" t="s">
        <v>228</v>
      </c>
      <c r="E72" s="39">
        <v>0</v>
      </c>
      <c r="F72" s="39">
        <v>0</v>
      </c>
      <c r="G72" s="39">
        <v>0</v>
      </c>
      <c r="H72" s="39">
        <v>0</v>
      </c>
      <c r="I72" s="39">
        <v>8</v>
      </c>
      <c r="J72" s="39">
        <v>6</v>
      </c>
      <c r="K72" s="39">
        <v>86</v>
      </c>
      <c r="L72" s="39">
        <v>1</v>
      </c>
      <c r="M72" s="39">
        <v>0</v>
      </c>
      <c r="N72" s="39">
        <v>101</v>
      </c>
    </row>
    <row r="73" spans="1:14" s="1" customFormat="1" ht="12.75" customHeight="1">
      <c r="A73" s="15" t="s">
        <v>328</v>
      </c>
      <c r="B73" s="16" t="s">
        <v>344</v>
      </c>
      <c r="C73" s="20">
        <v>4204202</v>
      </c>
      <c r="D73" s="16" t="s">
        <v>196</v>
      </c>
      <c r="E73" s="39">
        <v>0</v>
      </c>
      <c r="F73" s="40">
        <v>13497</v>
      </c>
      <c r="G73" s="39">
        <v>301</v>
      </c>
      <c r="H73" s="40">
        <v>1970</v>
      </c>
      <c r="I73" s="40">
        <v>12068</v>
      </c>
      <c r="J73" s="40">
        <v>12345</v>
      </c>
      <c r="K73" s="40">
        <v>2392</v>
      </c>
      <c r="L73" s="40">
        <v>1016</v>
      </c>
      <c r="M73" s="39">
        <v>0</v>
      </c>
      <c r="N73" s="40">
        <v>43589</v>
      </c>
    </row>
    <row r="74" spans="1:14" s="1" customFormat="1" ht="12.75" customHeight="1">
      <c r="A74" s="15" t="s">
        <v>309</v>
      </c>
      <c r="B74" s="16" t="s">
        <v>372</v>
      </c>
      <c r="C74" s="20">
        <v>4204251</v>
      </c>
      <c r="D74" s="16" t="s">
        <v>41</v>
      </c>
      <c r="E74" s="39">
        <v>81</v>
      </c>
      <c r="F74" s="40">
        <v>2325</v>
      </c>
      <c r="G74" s="39">
        <v>66</v>
      </c>
      <c r="H74" s="39">
        <v>57</v>
      </c>
      <c r="I74" s="39">
        <v>404</v>
      </c>
      <c r="J74" s="39">
        <v>320</v>
      </c>
      <c r="K74" s="39">
        <v>420</v>
      </c>
      <c r="L74" s="39">
        <v>25</v>
      </c>
      <c r="M74" s="39">
        <v>0</v>
      </c>
      <c r="N74" s="40">
        <v>3698</v>
      </c>
    </row>
    <row r="75" spans="1:14" s="1" customFormat="1" ht="12.75" customHeight="1">
      <c r="A75" s="15" t="s">
        <v>294</v>
      </c>
      <c r="B75" s="16" t="s">
        <v>347</v>
      </c>
      <c r="C75" s="20">
        <v>4204301</v>
      </c>
      <c r="D75" s="16" t="s">
        <v>203</v>
      </c>
      <c r="E75" s="39">
        <v>40</v>
      </c>
      <c r="F75" s="40">
        <v>8111</v>
      </c>
      <c r="G75" s="39">
        <v>204</v>
      </c>
      <c r="H75" s="40">
        <v>1321</v>
      </c>
      <c r="I75" s="40">
        <v>3679</v>
      </c>
      <c r="J75" s="40">
        <v>5775</v>
      </c>
      <c r="K75" s="40">
        <v>1542</v>
      </c>
      <c r="L75" s="39">
        <v>185</v>
      </c>
      <c r="M75" s="39">
        <v>0</v>
      </c>
      <c r="N75" s="40">
        <v>20857</v>
      </c>
    </row>
    <row r="76" spans="1:14" s="1" customFormat="1" ht="12.75" customHeight="1">
      <c r="A76" s="15" t="s">
        <v>328</v>
      </c>
      <c r="B76" s="16" t="s">
        <v>344</v>
      </c>
      <c r="C76" s="20">
        <v>4204350</v>
      </c>
      <c r="D76" s="16" t="s">
        <v>42</v>
      </c>
      <c r="E76" s="39">
        <v>0</v>
      </c>
      <c r="F76" s="39">
        <v>235</v>
      </c>
      <c r="G76" s="39">
        <v>0</v>
      </c>
      <c r="H76" s="39">
        <v>0</v>
      </c>
      <c r="I76" s="39">
        <v>518</v>
      </c>
      <c r="J76" s="39">
        <v>91</v>
      </c>
      <c r="K76" s="39">
        <v>86</v>
      </c>
      <c r="L76" s="39">
        <v>19</v>
      </c>
      <c r="M76" s="39">
        <v>0</v>
      </c>
      <c r="N76" s="39">
        <v>949</v>
      </c>
    </row>
    <row r="77" spans="1:14" s="1" customFormat="1" ht="12.75" customHeight="1">
      <c r="A77" s="15" t="s">
        <v>328</v>
      </c>
      <c r="B77" s="16" t="s">
        <v>344</v>
      </c>
      <c r="C77" s="20">
        <v>4204400</v>
      </c>
      <c r="D77" s="16" t="s">
        <v>43</v>
      </c>
      <c r="E77" s="39">
        <v>0</v>
      </c>
      <c r="F77" s="39">
        <v>821</v>
      </c>
      <c r="G77" s="39">
        <v>3</v>
      </c>
      <c r="H77" s="39">
        <v>193</v>
      </c>
      <c r="I77" s="39">
        <v>246</v>
      </c>
      <c r="J77" s="39">
        <v>230</v>
      </c>
      <c r="K77" s="39">
        <v>203</v>
      </c>
      <c r="L77" s="39">
        <v>60</v>
      </c>
      <c r="M77" s="39">
        <v>0</v>
      </c>
      <c r="N77" s="40">
        <v>1756</v>
      </c>
    </row>
    <row r="78" spans="1:14" s="1" customFormat="1" ht="12.75" customHeight="1">
      <c r="A78" s="15" t="s">
        <v>330</v>
      </c>
      <c r="B78" s="21" t="s">
        <v>369</v>
      </c>
      <c r="C78" s="20">
        <v>4204459</v>
      </c>
      <c r="D78" s="16" t="s">
        <v>44</v>
      </c>
      <c r="E78" s="39">
        <v>0</v>
      </c>
      <c r="F78" s="39">
        <v>0</v>
      </c>
      <c r="G78" s="39">
        <v>0</v>
      </c>
      <c r="H78" s="39">
        <v>0</v>
      </c>
      <c r="I78" s="39">
        <v>17</v>
      </c>
      <c r="J78" s="39">
        <v>16</v>
      </c>
      <c r="K78" s="39">
        <v>102</v>
      </c>
      <c r="L78" s="39">
        <v>12</v>
      </c>
      <c r="M78" s="39">
        <v>0</v>
      </c>
      <c r="N78" s="39">
        <v>147</v>
      </c>
    </row>
    <row r="79" spans="1:14" s="1" customFormat="1" ht="12.75" customHeight="1">
      <c r="A79" s="15" t="s">
        <v>315</v>
      </c>
      <c r="B79" s="16" t="s">
        <v>349</v>
      </c>
      <c r="C79" s="20">
        <v>4204558</v>
      </c>
      <c r="D79" s="16" t="s">
        <v>45</v>
      </c>
      <c r="E79" s="39">
        <v>15</v>
      </c>
      <c r="F79" s="40">
        <v>1135</v>
      </c>
      <c r="G79" s="39">
        <v>11</v>
      </c>
      <c r="H79" s="39">
        <v>28</v>
      </c>
      <c r="I79" s="39">
        <v>325</v>
      </c>
      <c r="J79" s="39">
        <v>744</v>
      </c>
      <c r="K79" s="39">
        <v>766</v>
      </c>
      <c r="L79" s="39">
        <v>202</v>
      </c>
      <c r="M79" s="39">
        <v>0</v>
      </c>
      <c r="N79" s="40">
        <v>3226</v>
      </c>
    </row>
    <row r="80" spans="1:14" s="1" customFormat="1" ht="12.75" customHeight="1">
      <c r="A80" s="15" t="s">
        <v>312</v>
      </c>
      <c r="B80" s="16" t="s">
        <v>373</v>
      </c>
      <c r="C80" s="20">
        <v>4204509</v>
      </c>
      <c r="D80" s="16" t="s">
        <v>274</v>
      </c>
      <c r="E80" s="39">
        <v>0</v>
      </c>
      <c r="F80" s="40">
        <v>1921</v>
      </c>
      <c r="G80" s="39">
        <v>8</v>
      </c>
      <c r="H80" s="39">
        <v>4</v>
      </c>
      <c r="I80" s="39">
        <v>450</v>
      </c>
      <c r="J80" s="39">
        <v>215</v>
      </c>
      <c r="K80" s="39">
        <v>249</v>
      </c>
      <c r="L80" s="39">
        <v>254</v>
      </c>
      <c r="M80" s="39">
        <v>0</v>
      </c>
      <c r="N80" s="40">
        <v>3101</v>
      </c>
    </row>
    <row r="81" spans="1:14" s="1" customFormat="1" ht="12.75" customHeight="1">
      <c r="A81" s="15" t="s">
        <v>309</v>
      </c>
      <c r="B81" s="16" t="s">
        <v>372</v>
      </c>
      <c r="C81" s="20">
        <v>4204608</v>
      </c>
      <c r="D81" s="16" t="s">
        <v>259</v>
      </c>
      <c r="E81" s="39">
        <v>379</v>
      </c>
      <c r="F81" s="40">
        <v>13717</v>
      </c>
      <c r="G81" s="39">
        <v>446</v>
      </c>
      <c r="H81" s="40">
        <v>2578</v>
      </c>
      <c r="I81" s="40">
        <v>10709</v>
      </c>
      <c r="J81" s="40">
        <v>15638</v>
      </c>
      <c r="K81" s="39">
        <v>303</v>
      </c>
      <c r="L81" s="39">
        <v>75</v>
      </c>
      <c r="M81" s="39">
        <v>0</v>
      </c>
      <c r="N81" s="40">
        <v>43845</v>
      </c>
    </row>
    <row r="82" spans="1:14" s="1" customFormat="1" ht="12.75" customHeight="1">
      <c r="A82" s="15" t="s">
        <v>317</v>
      </c>
      <c r="B82" s="16" t="s">
        <v>343</v>
      </c>
      <c r="C82" s="20">
        <v>4204707</v>
      </c>
      <c r="D82" s="16" t="s">
        <v>286</v>
      </c>
      <c r="E82" s="39">
        <v>0</v>
      </c>
      <c r="F82" s="39">
        <v>461</v>
      </c>
      <c r="G82" s="39">
        <v>6</v>
      </c>
      <c r="H82" s="39">
        <v>115</v>
      </c>
      <c r="I82" s="39">
        <v>492</v>
      </c>
      <c r="J82" s="39">
        <v>281</v>
      </c>
      <c r="K82" s="39">
        <v>194</v>
      </c>
      <c r="L82" s="39">
        <v>34</v>
      </c>
      <c r="M82" s="39">
        <v>0</v>
      </c>
      <c r="N82" s="40">
        <v>1583</v>
      </c>
    </row>
    <row r="83" spans="1:14" s="1" customFormat="1" ht="12.75" customHeight="1">
      <c r="A83" s="15" t="s">
        <v>317</v>
      </c>
      <c r="B83" s="16" t="s">
        <v>343</v>
      </c>
      <c r="C83" s="20">
        <v>4204756</v>
      </c>
      <c r="D83" s="16" t="s">
        <v>287</v>
      </c>
      <c r="E83" s="39">
        <v>0</v>
      </c>
      <c r="F83" s="39">
        <v>6</v>
      </c>
      <c r="G83" s="39">
        <v>0</v>
      </c>
      <c r="H83" s="39">
        <v>0</v>
      </c>
      <c r="I83" s="39">
        <v>23</v>
      </c>
      <c r="J83" s="39">
        <v>16</v>
      </c>
      <c r="K83" s="39">
        <v>60</v>
      </c>
      <c r="L83" s="39">
        <v>0</v>
      </c>
      <c r="M83" s="39">
        <v>0</v>
      </c>
      <c r="N83" s="39">
        <v>105</v>
      </c>
    </row>
    <row r="84" spans="1:14" s="1" customFormat="1" ht="12.75" customHeight="1">
      <c r="A84" s="15" t="s">
        <v>299</v>
      </c>
      <c r="B84" s="21" t="s">
        <v>374</v>
      </c>
      <c r="C84" s="20">
        <v>4204806</v>
      </c>
      <c r="D84" s="16" t="s">
        <v>46</v>
      </c>
      <c r="E84" s="39">
        <v>0</v>
      </c>
      <c r="F84" s="40">
        <v>2518</v>
      </c>
      <c r="G84" s="39">
        <v>25</v>
      </c>
      <c r="H84" s="39">
        <v>124</v>
      </c>
      <c r="I84" s="40">
        <v>1731</v>
      </c>
      <c r="J84" s="40">
        <v>1592</v>
      </c>
      <c r="K84" s="39">
        <v>655</v>
      </c>
      <c r="L84" s="39">
        <v>629</v>
      </c>
      <c r="M84" s="39">
        <v>0</v>
      </c>
      <c r="N84" s="40">
        <v>7274</v>
      </c>
    </row>
    <row r="85" spans="1:14" s="1" customFormat="1" ht="12.75" customHeight="1">
      <c r="A85" s="15" t="s">
        <v>293</v>
      </c>
      <c r="B85" s="21" t="s">
        <v>361</v>
      </c>
      <c r="C85" s="20">
        <v>4204905</v>
      </c>
      <c r="D85" s="16" t="s">
        <v>47</v>
      </c>
      <c r="E85" s="39">
        <v>0</v>
      </c>
      <c r="F85" s="39">
        <v>208</v>
      </c>
      <c r="G85" s="39">
        <v>5</v>
      </c>
      <c r="H85" s="39">
        <v>44</v>
      </c>
      <c r="I85" s="39">
        <v>243</v>
      </c>
      <c r="J85" s="39">
        <v>178</v>
      </c>
      <c r="K85" s="39">
        <v>219</v>
      </c>
      <c r="L85" s="39">
        <v>44</v>
      </c>
      <c r="M85" s="39">
        <v>0</v>
      </c>
      <c r="N85" s="39">
        <v>941</v>
      </c>
    </row>
    <row r="86" spans="1:14" s="1" customFormat="1" ht="12.75" customHeight="1">
      <c r="A86" s="15" t="s">
        <v>318</v>
      </c>
      <c r="B86" s="21" t="s">
        <v>348</v>
      </c>
      <c r="C86" s="20">
        <v>4205001</v>
      </c>
      <c r="D86" s="16" t="s">
        <v>290</v>
      </c>
      <c r="E86" s="39">
        <v>0</v>
      </c>
      <c r="F86" s="39">
        <v>60</v>
      </c>
      <c r="G86" s="39">
        <v>10</v>
      </c>
      <c r="H86" s="39">
        <v>3</v>
      </c>
      <c r="I86" s="39">
        <v>366</v>
      </c>
      <c r="J86" s="39">
        <v>289</v>
      </c>
      <c r="K86" s="39">
        <v>397</v>
      </c>
      <c r="L86" s="39">
        <v>31</v>
      </c>
      <c r="M86" s="39">
        <v>0</v>
      </c>
      <c r="N86" s="40">
        <v>1156</v>
      </c>
    </row>
    <row r="87" spans="1:14" s="1" customFormat="1" ht="12.75" customHeight="1">
      <c r="A87" s="15" t="s">
        <v>302</v>
      </c>
      <c r="B87" s="16" t="s">
        <v>350</v>
      </c>
      <c r="C87" s="20">
        <v>4205100</v>
      </c>
      <c r="D87" s="16" t="s">
        <v>48</v>
      </c>
      <c r="E87" s="39">
        <v>0</v>
      </c>
      <c r="F87" s="39">
        <v>317</v>
      </c>
      <c r="G87" s="39">
        <v>2</v>
      </c>
      <c r="H87" s="39">
        <v>0</v>
      </c>
      <c r="I87" s="39">
        <v>53</v>
      </c>
      <c r="J87" s="39">
        <v>36</v>
      </c>
      <c r="K87" s="39">
        <v>114</v>
      </c>
      <c r="L87" s="39">
        <v>14</v>
      </c>
      <c r="M87" s="39">
        <v>0</v>
      </c>
      <c r="N87" s="39">
        <v>536</v>
      </c>
    </row>
    <row r="88" spans="1:14" s="1" customFormat="1" ht="12.75" customHeight="1">
      <c r="A88" s="15" t="s">
        <v>358</v>
      </c>
      <c r="B88" s="16" t="s">
        <v>359</v>
      </c>
      <c r="C88" s="20">
        <v>4205159</v>
      </c>
      <c r="D88" s="16" t="s">
        <v>49</v>
      </c>
      <c r="E88" s="39">
        <v>0</v>
      </c>
      <c r="F88" s="39">
        <v>535</v>
      </c>
      <c r="G88" s="39">
        <v>16</v>
      </c>
      <c r="H88" s="39">
        <v>9</v>
      </c>
      <c r="I88" s="39">
        <v>46</v>
      </c>
      <c r="J88" s="39">
        <v>31</v>
      </c>
      <c r="K88" s="39">
        <v>95</v>
      </c>
      <c r="L88" s="39">
        <v>7</v>
      </c>
      <c r="M88" s="39">
        <v>0</v>
      </c>
      <c r="N88" s="39">
        <v>739</v>
      </c>
    </row>
    <row r="89" spans="1:14" s="1" customFormat="1" ht="12.75" customHeight="1">
      <c r="A89" s="15" t="s">
        <v>331</v>
      </c>
      <c r="B89" s="16" t="s">
        <v>340</v>
      </c>
      <c r="C89" s="20">
        <v>4205175</v>
      </c>
      <c r="D89" s="16" t="s">
        <v>50</v>
      </c>
      <c r="E89" s="39">
        <v>0</v>
      </c>
      <c r="F89" s="39">
        <v>19</v>
      </c>
      <c r="G89" s="39">
        <v>0</v>
      </c>
      <c r="H89" s="39">
        <v>0</v>
      </c>
      <c r="I89" s="39">
        <v>17</v>
      </c>
      <c r="J89" s="39">
        <v>3</v>
      </c>
      <c r="K89" s="39">
        <v>153</v>
      </c>
      <c r="L89" s="39">
        <v>1</v>
      </c>
      <c r="M89" s="39">
        <v>0</v>
      </c>
      <c r="N89" s="39">
        <v>193</v>
      </c>
    </row>
    <row r="90" spans="1:14" s="1" customFormat="1" ht="12.75" customHeight="1">
      <c r="A90" s="15" t="s">
        <v>310</v>
      </c>
      <c r="B90" s="16" t="s">
        <v>354</v>
      </c>
      <c r="C90" s="20">
        <v>4205191</v>
      </c>
      <c r="D90" s="16" t="s">
        <v>51</v>
      </c>
      <c r="E90" s="39">
        <v>0</v>
      </c>
      <c r="F90" s="39">
        <v>25</v>
      </c>
      <c r="G90" s="39">
        <v>1</v>
      </c>
      <c r="H90" s="39">
        <v>0</v>
      </c>
      <c r="I90" s="39">
        <v>36</v>
      </c>
      <c r="J90" s="39">
        <v>17</v>
      </c>
      <c r="K90" s="39">
        <v>70</v>
      </c>
      <c r="L90" s="39">
        <v>10</v>
      </c>
      <c r="M90" s="39">
        <v>0</v>
      </c>
      <c r="N90" s="39">
        <v>159</v>
      </c>
    </row>
    <row r="91" spans="1:14" s="1" customFormat="1" ht="12.75" customHeight="1">
      <c r="A91" s="15" t="s">
        <v>295</v>
      </c>
      <c r="B91" s="16" t="s">
        <v>342</v>
      </c>
      <c r="C91" s="20">
        <v>4205209</v>
      </c>
      <c r="D91" s="16" t="s">
        <v>52</v>
      </c>
      <c r="E91" s="39">
        <v>0</v>
      </c>
      <c r="F91" s="39">
        <v>186</v>
      </c>
      <c r="G91" s="39">
        <v>8</v>
      </c>
      <c r="H91" s="39">
        <v>3</v>
      </c>
      <c r="I91" s="39">
        <v>180</v>
      </c>
      <c r="J91" s="39">
        <v>83</v>
      </c>
      <c r="K91" s="39">
        <v>135</v>
      </c>
      <c r="L91" s="39">
        <v>55</v>
      </c>
      <c r="M91" s="39">
        <v>0</v>
      </c>
      <c r="N91" s="39">
        <v>650</v>
      </c>
    </row>
    <row r="92" spans="1:14" s="1" customFormat="1" ht="12.75" customHeight="1">
      <c r="A92" s="15" t="s">
        <v>331</v>
      </c>
      <c r="B92" s="16" t="s">
        <v>340</v>
      </c>
      <c r="C92" s="20">
        <v>4205308</v>
      </c>
      <c r="D92" s="16" t="s">
        <v>197</v>
      </c>
      <c r="E92" s="39">
        <v>0</v>
      </c>
      <c r="F92" s="39">
        <v>959</v>
      </c>
      <c r="G92" s="39">
        <v>8</v>
      </c>
      <c r="H92" s="39">
        <v>17</v>
      </c>
      <c r="I92" s="39">
        <v>278</v>
      </c>
      <c r="J92" s="39">
        <v>308</v>
      </c>
      <c r="K92" s="39">
        <v>268</v>
      </c>
      <c r="L92" s="39">
        <v>972</v>
      </c>
      <c r="M92" s="39">
        <v>0</v>
      </c>
      <c r="N92" s="40">
        <v>2810</v>
      </c>
    </row>
    <row r="93" spans="1:14" s="1" customFormat="1" ht="12.75" customHeight="1">
      <c r="A93" s="15" t="s">
        <v>329</v>
      </c>
      <c r="B93" s="21" t="s">
        <v>365</v>
      </c>
      <c r="C93" s="20">
        <v>4205357</v>
      </c>
      <c r="D93" s="16" t="s">
        <v>375</v>
      </c>
      <c r="E93" s="39">
        <v>16</v>
      </c>
      <c r="F93" s="39">
        <v>16</v>
      </c>
      <c r="G93" s="39">
        <v>0</v>
      </c>
      <c r="H93" s="39">
        <v>0</v>
      </c>
      <c r="I93" s="39">
        <v>15</v>
      </c>
      <c r="J93" s="39">
        <v>4</v>
      </c>
      <c r="K93" s="39">
        <v>75</v>
      </c>
      <c r="L93" s="39">
        <v>0</v>
      </c>
      <c r="M93" s="39">
        <v>0</v>
      </c>
      <c r="N93" s="39">
        <v>126</v>
      </c>
    </row>
    <row r="94" spans="1:14" s="1" customFormat="1" ht="12.75" customHeight="1">
      <c r="A94" s="15" t="s">
        <v>306</v>
      </c>
      <c r="B94" s="16" t="s">
        <v>345</v>
      </c>
      <c r="C94" s="20">
        <v>4205407</v>
      </c>
      <c r="D94" s="16" t="s">
        <v>246</v>
      </c>
      <c r="E94" s="39">
        <v>77</v>
      </c>
      <c r="F94" s="40">
        <v>4984</v>
      </c>
      <c r="G94" s="40">
        <v>4316</v>
      </c>
      <c r="H94" s="40">
        <v>5856</v>
      </c>
      <c r="I94" s="40">
        <v>27600</v>
      </c>
      <c r="J94" s="40">
        <v>78962</v>
      </c>
      <c r="K94" s="40">
        <v>84970</v>
      </c>
      <c r="L94" s="40">
        <v>1314</v>
      </c>
      <c r="M94" s="39">
        <v>0</v>
      </c>
      <c r="N94" s="40">
        <v>208079</v>
      </c>
    </row>
    <row r="95" spans="1:14" s="1" customFormat="1" ht="12.75" customHeight="1">
      <c r="A95" s="15" t="s">
        <v>376</v>
      </c>
      <c r="B95" s="21" t="s">
        <v>377</v>
      </c>
      <c r="C95" s="20">
        <v>4205431</v>
      </c>
      <c r="D95" s="16" t="s">
        <v>53</v>
      </c>
      <c r="E95" s="39">
        <v>0</v>
      </c>
      <c r="F95" s="39">
        <v>3</v>
      </c>
      <c r="G95" s="39">
        <v>0</v>
      </c>
      <c r="H95" s="39">
        <v>1</v>
      </c>
      <c r="I95" s="39">
        <v>24</v>
      </c>
      <c r="J95" s="39">
        <v>27</v>
      </c>
      <c r="K95" s="39">
        <v>83</v>
      </c>
      <c r="L95" s="39">
        <v>4</v>
      </c>
      <c r="M95" s="39">
        <v>0</v>
      </c>
      <c r="N95" s="39">
        <v>142</v>
      </c>
    </row>
    <row r="96" spans="1:14" s="1" customFormat="1" ht="12.75" customHeight="1">
      <c r="A96" s="15" t="s">
        <v>309</v>
      </c>
      <c r="B96" s="16" t="s">
        <v>372</v>
      </c>
      <c r="C96" s="20">
        <v>4205456</v>
      </c>
      <c r="D96" s="16" t="s">
        <v>54</v>
      </c>
      <c r="E96" s="39">
        <v>934</v>
      </c>
      <c r="F96" s="40">
        <v>2947</v>
      </c>
      <c r="G96" s="39">
        <v>83</v>
      </c>
      <c r="H96" s="39">
        <v>7</v>
      </c>
      <c r="I96" s="39">
        <v>603</v>
      </c>
      <c r="J96" s="39">
        <v>272</v>
      </c>
      <c r="K96" s="39">
        <v>379</v>
      </c>
      <c r="L96" s="39">
        <v>39</v>
      </c>
      <c r="M96" s="39">
        <v>0</v>
      </c>
      <c r="N96" s="40">
        <v>5264</v>
      </c>
    </row>
    <row r="97" spans="1:14" s="1" customFormat="1" ht="12.75" customHeight="1">
      <c r="A97" s="15" t="s">
        <v>297</v>
      </c>
      <c r="B97" s="21" t="s">
        <v>357</v>
      </c>
      <c r="C97" s="20">
        <v>4205506</v>
      </c>
      <c r="D97" s="16" t="s">
        <v>55</v>
      </c>
      <c r="E97" s="39">
        <v>43</v>
      </c>
      <c r="F97" s="40">
        <v>1519</v>
      </c>
      <c r="G97" s="39">
        <v>0</v>
      </c>
      <c r="H97" s="39">
        <v>104</v>
      </c>
      <c r="I97" s="40">
        <v>1890</v>
      </c>
      <c r="J97" s="40">
        <v>1300</v>
      </c>
      <c r="K97" s="39">
        <v>684</v>
      </c>
      <c r="L97" s="40">
        <v>3522</v>
      </c>
      <c r="M97" s="39">
        <v>0</v>
      </c>
      <c r="N97" s="40">
        <v>9062</v>
      </c>
    </row>
    <row r="98" spans="1:14" s="1" customFormat="1" ht="12.75" customHeight="1">
      <c r="A98" s="15" t="s">
        <v>299</v>
      </c>
      <c r="B98" s="21" t="s">
        <v>374</v>
      </c>
      <c r="C98" s="20">
        <v>4205555</v>
      </c>
      <c r="D98" s="16" t="s">
        <v>221</v>
      </c>
      <c r="E98" s="39">
        <v>0</v>
      </c>
      <c r="F98" s="39">
        <v>67</v>
      </c>
      <c r="G98" s="39">
        <v>0</v>
      </c>
      <c r="H98" s="39">
        <v>0</v>
      </c>
      <c r="I98" s="39">
        <v>13</v>
      </c>
      <c r="J98" s="39">
        <v>13</v>
      </c>
      <c r="K98" s="39">
        <v>113</v>
      </c>
      <c r="L98" s="39">
        <v>33</v>
      </c>
      <c r="M98" s="39">
        <v>0</v>
      </c>
      <c r="N98" s="39">
        <v>239</v>
      </c>
    </row>
    <row r="99" spans="1:14" s="1" customFormat="1" ht="12.75" customHeight="1">
      <c r="A99" s="15" t="s">
        <v>330</v>
      </c>
      <c r="B99" s="21" t="s">
        <v>369</v>
      </c>
      <c r="C99" s="20">
        <v>4205605</v>
      </c>
      <c r="D99" s="16" t="s">
        <v>188</v>
      </c>
      <c r="E99" s="39">
        <v>0</v>
      </c>
      <c r="F99" s="39">
        <v>56</v>
      </c>
      <c r="G99" s="39">
        <v>3</v>
      </c>
      <c r="H99" s="39">
        <v>2</v>
      </c>
      <c r="I99" s="39">
        <v>60</v>
      </c>
      <c r="J99" s="39">
        <v>39</v>
      </c>
      <c r="K99" s="39">
        <v>135</v>
      </c>
      <c r="L99" s="39">
        <v>31</v>
      </c>
      <c r="M99" s="39">
        <v>0</v>
      </c>
      <c r="N99" s="39">
        <v>326</v>
      </c>
    </row>
    <row r="100" spans="1:14" s="1" customFormat="1" ht="12.75" customHeight="1">
      <c r="A100" s="15" t="s">
        <v>307</v>
      </c>
      <c r="B100" s="16" t="s">
        <v>378</v>
      </c>
      <c r="C100" s="20">
        <v>4205704</v>
      </c>
      <c r="D100" s="16" t="s">
        <v>56</v>
      </c>
      <c r="E100" s="39">
        <v>5</v>
      </c>
      <c r="F100" s="39">
        <v>599</v>
      </c>
      <c r="G100" s="39">
        <v>42</v>
      </c>
      <c r="H100" s="39">
        <v>35</v>
      </c>
      <c r="I100" s="39">
        <v>930</v>
      </c>
      <c r="J100" s="39">
        <v>709</v>
      </c>
      <c r="K100" s="39">
        <v>248</v>
      </c>
      <c r="L100" s="39">
        <v>7</v>
      </c>
      <c r="M100" s="39">
        <v>0</v>
      </c>
      <c r="N100" s="40">
        <v>2575</v>
      </c>
    </row>
    <row r="101" spans="1:14" s="1" customFormat="1" ht="12.75" customHeight="1">
      <c r="A101" s="15" t="s">
        <v>311</v>
      </c>
      <c r="B101" s="16" t="s">
        <v>353</v>
      </c>
      <c r="C101" s="20">
        <v>4205803</v>
      </c>
      <c r="D101" s="16" t="s">
        <v>57</v>
      </c>
      <c r="E101" s="39">
        <v>5</v>
      </c>
      <c r="F101" s="39">
        <v>889</v>
      </c>
      <c r="G101" s="39">
        <v>2</v>
      </c>
      <c r="H101" s="39">
        <v>5</v>
      </c>
      <c r="I101" s="39">
        <v>575</v>
      </c>
      <c r="J101" s="39">
        <v>298</v>
      </c>
      <c r="K101" s="39">
        <v>293</v>
      </c>
      <c r="L101" s="39">
        <v>256</v>
      </c>
      <c r="M101" s="39">
        <v>0</v>
      </c>
      <c r="N101" s="40">
        <v>2323</v>
      </c>
    </row>
    <row r="102" spans="1:14" s="1" customFormat="1" ht="12.75" customHeight="1">
      <c r="A102" s="15" t="s">
        <v>303</v>
      </c>
      <c r="B102" s="16" t="s">
        <v>363</v>
      </c>
      <c r="C102" s="20">
        <v>4205902</v>
      </c>
      <c r="D102" s="16" t="s">
        <v>58</v>
      </c>
      <c r="E102" s="39">
        <v>82</v>
      </c>
      <c r="F102" s="40">
        <v>9113</v>
      </c>
      <c r="G102" s="39">
        <v>86</v>
      </c>
      <c r="H102" s="39">
        <v>363</v>
      </c>
      <c r="I102" s="40">
        <v>2077</v>
      </c>
      <c r="J102" s="40">
        <v>2498</v>
      </c>
      <c r="K102" s="39">
        <v>747</v>
      </c>
      <c r="L102" s="39">
        <v>107</v>
      </c>
      <c r="M102" s="39">
        <v>0</v>
      </c>
      <c r="N102" s="40">
        <v>15073</v>
      </c>
    </row>
    <row r="103" spans="1:14" s="1" customFormat="1" ht="12.75" customHeight="1">
      <c r="A103" s="15" t="s">
        <v>306</v>
      </c>
      <c r="B103" s="16" t="s">
        <v>345</v>
      </c>
      <c r="C103" s="20">
        <v>4206009</v>
      </c>
      <c r="D103" s="16" t="s">
        <v>59</v>
      </c>
      <c r="E103" s="39">
        <v>0</v>
      </c>
      <c r="F103" s="39">
        <v>131</v>
      </c>
      <c r="G103" s="39">
        <v>39</v>
      </c>
      <c r="H103" s="39">
        <v>7</v>
      </c>
      <c r="I103" s="39">
        <v>237</v>
      </c>
      <c r="J103" s="39">
        <v>393</v>
      </c>
      <c r="K103" s="39">
        <v>405</v>
      </c>
      <c r="L103" s="39">
        <v>25</v>
      </c>
      <c r="M103" s="39">
        <v>0</v>
      </c>
      <c r="N103" s="40">
        <v>1237</v>
      </c>
    </row>
    <row r="104" spans="1:14" s="1" customFormat="1" ht="12.75" customHeight="1">
      <c r="A104" s="15" t="s">
        <v>355</v>
      </c>
      <c r="B104" s="16" t="s">
        <v>356</v>
      </c>
      <c r="C104" s="20">
        <v>4206108</v>
      </c>
      <c r="D104" s="16" t="s">
        <v>254</v>
      </c>
      <c r="E104" s="39">
        <v>0</v>
      </c>
      <c r="F104" s="39">
        <v>678</v>
      </c>
      <c r="G104" s="39">
        <v>22</v>
      </c>
      <c r="H104" s="39">
        <v>16</v>
      </c>
      <c r="I104" s="39">
        <v>116</v>
      </c>
      <c r="J104" s="39">
        <v>81</v>
      </c>
      <c r="K104" s="39">
        <v>241</v>
      </c>
      <c r="L104" s="39">
        <v>67</v>
      </c>
      <c r="M104" s="39">
        <v>0</v>
      </c>
      <c r="N104" s="40">
        <v>1221</v>
      </c>
    </row>
    <row r="105" spans="1:14" s="1" customFormat="1" ht="12.75" customHeight="1">
      <c r="A105" s="15" t="s">
        <v>308</v>
      </c>
      <c r="B105" s="16" t="s">
        <v>370</v>
      </c>
      <c r="C105" s="20">
        <v>4206207</v>
      </c>
      <c r="D105" s="16" t="s">
        <v>60</v>
      </c>
      <c r="E105" s="39">
        <v>65</v>
      </c>
      <c r="F105" s="39">
        <v>485</v>
      </c>
      <c r="G105" s="39">
        <v>37</v>
      </c>
      <c r="H105" s="39">
        <v>74</v>
      </c>
      <c r="I105" s="39">
        <v>340</v>
      </c>
      <c r="J105" s="39">
        <v>538</v>
      </c>
      <c r="K105" s="39">
        <v>291</v>
      </c>
      <c r="L105" s="39">
        <v>9</v>
      </c>
      <c r="M105" s="39">
        <v>0</v>
      </c>
      <c r="N105" s="40">
        <v>1839</v>
      </c>
    </row>
    <row r="106" spans="1:14" s="1" customFormat="1" ht="12.75" customHeight="1">
      <c r="A106" s="15" t="s">
        <v>304</v>
      </c>
      <c r="B106" s="16" t="s">
        <v>366</v>
      </c>
      <c r="C106" s="20">
        <v>4206306</v>
      </c>
      <c r="D106" s="16" t="s">
        <v>61</v>
      </c>
      <c r="E106" s="39">
        <v>0</v>
      </c>
      <c r="F106" s="40">
        <v>2225</v>
      </c>
      <c r="G106" s="39">
        <v>8</v>
      </c>
      <c r="H106" s="39">
        <v>69</v>
      </c>
      <c r="I106" s="39">
        <v>382</v>
      </c>
      <c r="J106" s="39">
        <v>123</v>
      </c>
      <c r="K106" s="39">
        <v>318</v>
      </c>
      <c r="L106" s="39">
        <v>23</v>
      </c>
      <c r="M106" s="39">
        <v>0</v>
      </c>
      <c r="N106" s="40">
        <v>3148</v>
      </c>
    </row>
    <row r="107" spans="1:14" s="1" customFormat="1" ht="12.75" customHeight="1">
      <c r="A107" s="15" t="s">
        <v>293</v>
      </c>
      <c r="B107" s="21" t="s">
        <v>361</v>
      </c>
      <c r="C107" s="20">
        <v>4206405</v>
      </c>
      <c r="D107" s="16" t="s">
        <v>62</v>
      </c>
      <c r="E107" s="39">
        <v>7</v>
      </c>
      <c r="F107" s="39">
        <v>570</v>
      </c>
      <c r="G107" s="39">
        <v>3</v>
      </c>
      <c r="H107" s="39">
        <v>4</v>
      </c>
      <c r="I107" s="39">
        <v>276</v>
      </c>
      <c r="J107" s="39">
        <v>142</v>
      </c>
      <c r="K107" s="39">
        <v>262</v>
      </c>
      <c r="L107" s="39">
        <v>35</v>
      </c>
      <c r="M107" s="39">
        <v>0</v>
      </c>
      <c r="N107" s="40">
        <v>1299</v>
      </c>
    </row>
    <row r="108" spans="1:14" s="1" customFormat="1" ht="12.75" customHeight="1">
      <c r="A108" s="15" t="s">
        <v>312</v>
      </c>
      <c r="B108" s="16" t="s">
        <v>373</v>
      </c>
      <c r="C108" s="20">
        <v>4206504</v>
      </c>
      <c r="D108" s="16" t="s">
        <v>63</v>
      </c>
      <c r="E108" s="39">
        <v>28</v>
      </c>
      <c r="F108" s="40">
        <v>3528</v>
      </c>
      <c r="G108" s="39">
        <v>14</v>
      </c>
      <c r="H108" s="39">
        <v>32</v>
      </c>
      <c r="I108" s="40">
        <v>1214</v>
      </c>
      <c r="J108" s="40">
        <v>1579</v>
      </c>
      <c r="K108" s="39">
        <v>395</v>
      </c>
      <c r="L108" s="39">
        <v>91</v>
      </c>
      <c r="M108" s="39">
        <v>0</v>
      </c>
      <c r="N108" s="40">
        <v>6881</v>
      </c>
    </row>
    <row r="109" spans="1:14" s="1" customFormat="1" ht="12.75" customHeight="1">
      <c r="A109" s="15" t="s">
        <v>318</v>
      </c>
      <c r="B109" s="21" t="s">
        <v>348</v>
      </c>
      <c r="C109" s="20">
        <v>4206603</v>
      </c>
      <c r="D109" s="16" t="s">
        <v>291</v>
      </c>
      <c r="E109" s="39">
        <v>0</v>
      </c>
      <c r="F109" s="39">
        <v>171</v>
      </c>
      <c r="G109" s="39">
        <v>4</v>
      </c>
      <c r="H109" s="39">
        <v>15</v>
      </c>
      <c r="I109" s="39">
        <v>192</v>
      </c>
      <c r="J109" s="39">
        <v>160</v>
      </c>
      <c r="K109" s="39">
        <v>133</v>
      </c>
      <c r="L109" s="39">
        <v>18</v>
      </c>
      <c r="M109" s="39">
        <v>0</v>
      </c>
      <c r="N109" s="39">
        <v>693</v>
      </c>
    </row>
    <row r="110" spans="1:14" s="1" customFormat="1" ht="12.75" customHeight="1">
      <c r="A110" s="15" t="s">
        <v>328</v>
      </c>
      <c r="B110" s="16" t="s">
        <v>344</v>
      </c>
      <c r="C110" s="20">
        <v>4206652</v>
      </c>
      <c r="D110" s="16" t="s">
        <v>379</v>
      </c>
      <c r="E110" s="39">
        <v>0</v>
      </c>
      <c r="F110" s="40">
        <v>3068</v>
      </c>
      <c r="G110" s="39">
        <v>0</v>
      </c>
      <c r="H110" s="39">
        <v>51</v>
      </c>
      <c r="I110" s="39">
        <v>23</v>
      </c>
      <c r="J110" s="39">
        <v>105</v>
      </c>
      <c r="K110" s="39">
        <v>132</v>
      </c>
      <c r="L110" s="39">
        <v>97</v>
      </c>
      <c r="M110" s="39">
        <v>0</v>
      </c>
      <c r="N110" s="40">
        <v>3476</v>
      </c>
    </row>
    <row r="111" spans="1:14" s="1" customFormat="1" ht="12.75" customHeight="1">
      <c r="A111" s="15" t="s">
        <v>295</v>
      </c>
      <c r="B111" s="16" t="s">
        <v>342</v>
      </c>
      <c r="C111" s="20">
        <v>4206702</v>
      </c>
      <c r="D111" s="16" t="s">
        <v>209</v>
      </c>
      <c r="E111" s="39">
        <v>3</v>
      </c>
      <c r="F111" s="40">
        <v>1475</v>
      </c>
      <c r="G111" s="39">
        <v>0</v>
      </c>
      <c r="H111" s="39">
        <v>182</v>
      </c>
      <c r="I111" s="39">
        <v>428</v>
      </c>
      <c r="J111" s="39">
        <v>697</v>
      </c>
      <c r="K111" s="39">
        <v>413</v>
      </c>
      <c r="L111" s="39">
        <v>121</v>
      </c>
      <c r="M111" s="39">
        <v>0</v>
      </c>
      <c r="N111" s="40">
        <v>3319</v>
      </c>
    </row>
    <row r="112" spans="1:14" s="1" customFormat="1" ht="12.75" customHeight="1">
      <c r="A112" s="15" t="s">
        <v>296</v>
      </c>
      <c r="B112" s="16" t="s">
        <v>339</v>
      </c>
      <c r="C112" s="20">
        <v>4206751</v>
      </c>
      <c r="D112" s="16" t="s">
        <v>64</v>
      </c>
      <c r="E112" s="39">
        <v>0</v>
      </c>
      <c r="F112" s="39">
        <v>130</v>
      </c>
      <c r="G112" s="39">
        <v>0</v>
      </c>
      <c r="H112" s="39">
        <v>0</v>
      </c>
      <c r="I112" s="39">
        <v>10</v>
      </c>
      <c r="J112" s="39">
        <v>7</v>
      </c>
      <c r="K112" s="39">
        <v>83</v>
      </c>
      <c r="L112" s="39">
        <v>8</v>
      </c>
      <c r="M112" s="39">
        <v>0</v>
      </c>
      <c r="N112" s="39">
        <v>238</v>
      </c>
    </row>
    <row r="113" spans="1:14" s="1" customFormat="1" ht="12.75" customHeight="1">
      <c r="A113" s="15" t="s">
        <v>295</v>
      </c>
      <c r="B113" s="16" t="s">
        <v>342</v>
      </c>
      <c r="C113" s="20">
        <v>4206801</v>
      </c>
      <c r="D113" s="16" t="s">
        <v>210</v>
      </c>
      <c r="E113" s="39">
        <v>9</v>
      </c>
      <c r="F113" s="39">
        <v>68</v>
      </c>
      <c r="G113" s="39">
        <v>3</v>
      </c>
      <c r="H113" s="39">
        <v>3</v>
      </c>
      <c r="I113" s="39">
        <v>84</v>
      </c>
      <c r="J113" s="39">
        <v>103</v>
      </c>
      <c r="K113" s="39">
        <v>78</v>
      </c>
      <c r="L113" s="39">
        <v>29</v>
      </c>
      <c r="M113" s="39">
        <v>0</v>
      </c>
      <c r="N113" s="39">
        <v>377</v>
      </c>
    </row>
    <row r="114" spans="1:14" s="1" customFormat="1" ht="12.75" customHeight="1">
      <c r="A114" s="15" t="s">
        <v>302</v>
      </c>
      <c r="B114" s="16" t="s">
        <v>350</v>
      </c>
      <c r="C114" s="20">
        <v>4206900</v>
      </c>
      <c r="D114" s="16" t="s">
        <v>65</v>
      </c>
      <c r="E114" s="39">
        <v>0</v>
      </c>
      <c r="F114" s="40">
        <v>3255</v>
      </c>
      <c r="G114" s="39">
        <v>17</v>
      </c>
      <c r="H114" s="39">
        <v>40</v>
      </c>
      <c r="I114" s="39">
        <v>626</v>
      </c>
      <c r="J114" s="39">
        <v>815</v>
      </c>
      <c r="K114" s="39">
        <v>283</v>
      </c>
      <c r="L114" s="39">
        <v>21</v>
      </c>
      <c r="M114" s="39">
        <v>0</v>
      </c>
      <c r="N114" s="40">
        <v>5057</v>
      </c>
    </row>
    <row r="115" spans="1:14" s="1" customFormat="1" ht="12.75" customHeight="1">
      <c r="A115" s="15" t="s">
        <v>309</v>
      </c>
      <c r="B115" s="16" t="s">
        <v>372</v>
      </c>
      <c r="C115" s="20">
        <v>4207007</v>
      </c>
      <c r="D115" s="16" t="s">
        <v>260</v>
      </c>
      <c r="E115" s="39">
        <v>316</v>
      </c>
      <c r="F115" s="40">
        <v>3951</v>
      </c>
      <c r="G115" s="39">
        <v>117</v>
      </c>
      <c r="H115" s="39">
        <v>88</v>
      </c>
      <c r="I115" s="40">
        <v>2397</v>
      </c>
      <c r="J115" s="40">
        <v>2059</v>
      </c>
      <c r="K115" s="39">
        <v>662</v>
      </c>
      <c r="L115" s="39">
        <v>75</v>
      </c>
      <c r="M115" s="39">
        <v>0</v>
      </c>
      <c r="N115" s="40">
        <v>9665</v>
      </c>
    </row>
    <row r="116" spans="1:14" s="1" customFormat="1" ht="12.75" customHeight="1">
      <c r="A116" s="15" t="s">
        <v>303</v>
      </c>
      <c r="B116" s="16" t="s">
        <v>363</v>
      </c>
      <c r="C116" s="20">
        <v>4207106</v>
      </c>
      <c r="D116" s="16" t="s">
        <v>66</v>
      </c>
      <c r="E116" s="39">
        <v>10</v>
      </c>
      <c r="F116" s="39">
        <v>932</v>
      </c>
      <c r="G116" s="39">
        <v>11</v>
      </c>
      <c r="H116" s="39">
        <v>13</v>
      </c>
      <c r="I116" s="39">
        <v>225</v>
      </c>
      <c r="J116" s="39">
        <v>122</v>
      </c>
      <c r="K116" s="39">
        <v>263</v>
      </c>
      <c r="L116" s="39">
        <v>22</v>
      </c>
      <c r="M116" s="39">
        <v>0</v>
      </c>
      <c r="N116" s="40">
        <v>1598</v>
      </c>
    </row>
    <row r="117" spans="1:14" s="1" customFormat="1" ht="12.75" customHeight="1">
      <c r="A117" s="15" t="s">
        <v>307</v>
      </c>
      <c r="B117" s="16" t="s">
        <v>378</v>
      </c>
      <c r="C117" s="20">
        <v>4207205</v>
      </c>
      <c r="D117" s="16" t="s">
        <v>251</v>
      </c>
      <c r="E117" s="39">
        <v>0</v>
      </c>
      <c r="F117" s="39">
        <v>132</v>
      </c>
      <c r="G117" s="39">
        <v>1</v>
      </c>
      <c r="H117" s="39">
        <v>0</v>
      </c>
      <c r="I117" s="39">
        <v>160</v>
      </c>
      <c r="J117" s="39">
        <v>73</v>
      </c>
      <c r="K117" s="39">
        <v>410</v>
      </c>
      <c r="L117" s="39">
        <v>30</v>
      </c>
      <c r="M117" s="39">
        <v>0</v>
      </c>
      <c r="N117" s="39">
        <v>806</v>
      </c>
    </row>
    <row r="118" spans="1:14" s="1" customFormat="1" ht="12.75" customHeight="1">
      <c r="A118" s="15" t="s">
        <v>307</v>
      </c>
      <c r="B118" s="16" t="s">
        <v>378</v>
      </c>
      <c r="C118" s="20">
        <v>4207304</v>
      </c>
      <c r="D118" s="16" t="s">
        <v>67</v>
      </c>
      <c r="E118" s="39">
        <v>79</v>
      </c>
      <c r="F118" s="39">
        <v>769</v>
      </c>
      <c r="G118" s="39">
        <v>42</v>
      </c>
      <c r="H118" s="39">
        <v>104</v>
      </c>
      <c r="I118" s="40">
        <v>1523</v>
      </c>
      <c r="J118" s="40">
        <v>1959</v>
      </c>
      <c r="K118" s="39">
        <v>879</v>
      </c>
      <c r="L118" s="39">
        <v>38</v>
      </c>
      <c r="M118" s="39">
        <v>0</v>
      </c>
      <c r="N118" s="40">
        <v>5393</v>
      </c>
    </row>
    <row r="119" spans="1:14" s="1" customFormat="1" ht="12.75" customHeight="1">
      <c r="A119" s="15" t="s">
        <v>301</v>
      </c>
      <c r="B119" s="16" t="s">
        <v>346</v>
      </c>
      <c r="C119" s="20">
        <v>4207403</v>
      </c>
      <c r="D119" s="16" t="s">
        <v>68</v>
      </c>
      <c r="E119" s="39">
        <v>0</v>
      </c>
      <c r="F119" s="39">
        <v>15</v>
      </c>
      <c r="G119" s="39">
        <v>3</v>
      </c>
      <c r="H119" s="39">
        <v>0</v>
      </c>
      <c r="I119" s="39">
        <v>144</v>
      </c>
      <c r="J119" s="39">
        <v>50</v>
      </c>
      <c r="K119" s="39">
        <v>177</v>
      </c>
      <c r="L119" s="39">
        <v>4</v>
      </c>
      <c r="M119" s="39">
        <v>0</v>
      </c>
      <c r="N119" s="39">
        <v>393</v>
      </c>
    </row>
    <row r="120" spans="1:14" s="1" customFormat="1" ht="12.75" customHeight="1">
      <c r="A120" s="15" t="s">
        <v>358</v>
      </c>
      <c r="B120" s="16" t="s">
        <v>359</v>
      </c>
      <c r="C120" s="20">
        <v>4207502</v>
      </c>
      <c r="D120" s="16" t="s">
        <v>69</v>
      </c>
      <c r="E120" s="39">
        <v>2</v>
      </c>
      <c r="F120" s="40">
        <v>9311</v>
      </c>
      <c r="G120" s="39">
        <v>26</v>
      </c>
      <c r="H120" s="40">
        <v>1089</v>
      </c>
      <c r="I120" s="40">
        <v>2601</v>
      </c>
      <c r="J120" s="40">
        <v>1935</v>
      </c>
      <c r="K120" s="39">
        <v>877</v>
      </c>
      <c r="L120" s="39">
        <v>65</v>
      </c>
      <c r="M120" s="39">
        <v>0</v>
      </c>
      <c r="N120" s="40">
        <v>15906</v>
      </c>
    </row>
    <row r="121" spans="1:14" s="1" customFormat="1" ht="12.75" customHeight="1">
      <c r="A121" s="15" t="s">
        <v>297</v>
      </c>
      <c r="B121" s="21" t="s">
        <v>357</v>
      </c>
      <c r="C121" s="20">
        <v>4207577</v>
      </c>
      <c r="D121" s="16" t="s">
        <v>216</v>
      </c>
      <c r="E121" s="39">
        <v>4</v>
      </c>
      <c r="F121" s="39">
        <v>94</v>
      </c>
      <c r="G121" s="39">
        <v>1</v>
      </c>
      <c r="H121" s="39">
        <v>0</v>
      </c>
      <c r="I121" s="39">
        <v>29</v>
      </c>
      <c r="J121" s="39">
        <v>24</v>
      </c>
      <c r="K121" s="39">
        <v>82</v>
      </c>
      <c r="L121" s="39">
        <v>144</v>
      </c>
      <c r="M121" s="39">
        <v>0</v>
      </c>
      <c r="N121" s="39">
        <v>378</v>
      </c>
    </row>
    <row r="122" spans="1:14" s="1" customFormat="1" ht="12.75" customHeight="1">
      <c r="A122" s="15" t="s">
        <v>294</v>
      </c>
      <c r="B122" s="16" t="s">
        <v>347</v>
      </c>
      <c r="C122" s="20">
        <v>4207601</v>
      </c>
      <c r="D122" s="16" t="s">
        <v>70</v>
      </c>
      <c r="E122" s="39">
        <v>0</v>
      </c>
      <c r="F122" s="39">
        <v>22</v>
      </c>
      <c r="G122" s="39">
        <v>0</v>
      </c>
      <c r="H122" s="39">
        <v>11</v>
      </c>
      <c r="I122" s="39">
        <v>69</v>
      </c>
      <c r="J122" s="39">
        <v>37</v>
      </c>
      <c r="K122" s="39">
        <v>113</v>
      </c>
      <c r="L122" s="39">
        <v>10</v>
      </c>
      <c r="M122" s="39">
        <v>0</v>
      </c>
      <c r="N122" s="39">
        <v>262</v>
      </c>
    </row>
    <row r="123" spans="1:14" s="1" customFormat="1" ht="12.75" customHeight="1">
      <c r="A123" s="15" t="s">
        <v>380</v>
      </c>
      <c r="B123" s="21" t="s">
        <v>381</v>
      </c>
      <c r="C123" s="20">
        <v>4207650</v>
      </c>
      <c r="D123" s="16" t="s">
        <v>181</v>
      </c>
      <c r="E123" s="39">
        <v>2</v>
      </c>
      <c r="F123" s="39">
        <v>279</v>
      </c>
      <c r="G123" s="39">
        <v>4</v>
      </c>
      <c r="H123" s="39">
        <v>19</v>
      </c>
      <c r="I123" s="39">
        <v>289</v>
      </c>
      <c r="J123" s="39">
        <v>237</v>
      </c>
      <c r="K123" s="39">
        <v>152</v>
      </c>
      <c r="L123" s="39">
        <v>10</v>
      </c>
      <c r="M123" s="39">
        <v>0</v>
      </c>
      <c r="N123" s="39">
        <v>992</v>
      </c>
    </row>
    <row r="124" spans="1:14" s="1" customFormat="1" ht="12.75" customHeight="1">
      <c r="A124" s="15" t="s">
        <v>331</v>
      </c>
      <c r="B124" s="16" t="s">
        <v>340</v>
      </c>
      <c r="C124" s="20">
        <v>4207684</v>
      </c>
      <c r="D124" s="16" t="s">
        <v>198</v>
      </c>
      <c r="E124" s="39">
        <v>0</v>
      </c>
      <c r="F124" s="39">
        <v>20</v>
      </c>
      <c r="G124" s="39">
        <v>0</v>
      </c>
      <c r="H124" s="39">
        <v>0</v>
      </c>
      <c r="I124" s="39">
        <v>71</v>
      </c>
      <c r="J124" s="39">
        <v>91</v>
      </c>
      <c r="K124" s="39">
        <v>158</v>
      </c>
      <c r="L124" s="39">
        <v>112</v>
      </c>
      <c r="M124" s="39">
        <v>0</v>
      </c>
      <c r="N124" s="39">
        <v>452</v>
      </c>
    </row>
    <row r="125" spans="1:14" s="1" customFormat="1" ht="12.75" customHeight="1">
      <c r="A125" s="15" t="s">
        <v>351</v>
      </c>
      <c r="B125" s="16" t="s">
        <v>352</v>
      </c>
      <c r="C125" s="20">
        <v>4207700</v>
      </c>
      <c r="D125" s="16" t="s">
        <v>71</v>
      </c>
      <c r="E125" s="39">
        <v>0</v>
      </c>
      <c r="F125" s="39">
        <v>774</v>
      </c>
      <c r="G125" s="39">
        <v>63</v>
      </c>
      <c r="H125" s="39">
        <v>4</v>
      </c>
      <c r="I125" s="39">
        <v>163</v>
      </c>
      <c r="J125" s="39">
        <v>193</v>
      </c>
      <c r="K125" s="39">
        <v>154</v>
      </c>
      <c r="L125" s="39">
        <v>66</v>
      </c>
      <c r="M125" s="39">
        <v>0</v>
      </c>
      <c r="N125" s="40">
        <v>1417</v>
      </c>
    </row>
    <row r="126" spans="1:14" s="1" customFormat="1" ht="12.75" customHeight="1">
      <c r="A126" s="15" t="s">
        <v>329</v>
      </c>
      <c r="B126" s="21" t="s">
        <v>365</v>
      </c>
      <c r="C126" s="20">
        <v>4207759</v>
      </c>
      <c r="D126" s="16" t="s">
        <v>72</v>
      </c>
      <c r="E126" s="39">
        <v>0</v>
      </c>
      <c r="F126" s="39">
        <v>10</v>
      </c>
      <c r="G126" s="39">
        <v>1</v>
      </c>
      <c r="H126" s="39">
        <v>2</v>
      </c>
      <c r="I126" s="39">
        <v>65</v>
      </c>
      <c r="J126" s="39">
        <v>34</v>
      </c>
      <c r="K126" s="39">
        <v>103</v>
      </c>
      <c r="L126" s="39">
        <v>2</v>
      </c>
      <c r="M126" s="39">
        <v>0</v>
      </c>
      <c r="N126" s="39">
        <v>217</v>
      </c>
    </row>
    <row r="127" spans="1:14" s="1" customFormat="1" ht="12.75" customHeight="1">
      <c r="A127" s="15" t="s">
        <v>294</v>
      </c>
      <c r="B127" s="16" t="s">
        <v>347</v>
      </c>
      <c r="C127" s="20">
        <v>4207809</v>
      </c>
      <c r="D127" s="16" t="s">
        <v>73</v>
      </c>
      <c r="E127" s="39">
        <v>0</v>
      </c>
      <c r="F127" s="39">
        <v>165</v>
      </c>
      <c r="G127" s="39">
        <v>3</v>
      </c>
      <c r="H127" s="39">
        <v>8</v>
      </c>
      <c r="I127" s="39">
        <v>208</v>
      </c>
      <c r="J127" s="39">
        <v>505</v>
      </c>
      <c r="K127" s="39">
        <v>231</v>
      </c>
      <c r="L127" s="39">
        <v>46</v>
      </c>
      <c r="M127" s="39">
        <v>0</v>
      </c>
      <c r="N127" s="40">
        <v>1166</v>
      </c>
    </row>
    <row r="128" spans="1:14" s="1" customFormat="1" ht="12.75" customHeight="1">
      <c r="A128" s="15" t="s">
        <v>376</v>
      </c>
      <c r="B128" s="21" t="s">
        <v>377</v>
      </c>
      <c r="C128" s="20">
        <v>4207858</v>
      </c>
      <c r="D128" s="16" t="s">
        <v>74</v>
      </c>
      <c r="E128" s="39">
        <v>0</v>
      </c>
      <c r="F128" s="39">
        <v>0</v>
      </c>
      <c r="G128" s="39">
        <v>0</v>
      </c>
      <c r="H128" s="39">
        <v>0</v>
      </c>
      <c r="I128" s="39">
        <v>21</v>
      </c>
      <c r="J128" s="39">
        <v>10</v>
      </c>
      <c r="K128" s="39">
        <v>0</v>
      </c>
      <c r="L128" s="39">
        <v>0</v>
      </c>
      <c r="M128" s="39">
        <v>0</v>
      </c>
      <c r="N128" s="39">
        <v>31</v>
      </c>
    </row>
    <row r="129" spans="1:14" s="1" customFormat="1" ht="12.75" customHeight="1">
      <c r="A129" s="15" t="s">
        <v>314</v>
      </c>
      <c r="B129" s="16" t="s">
        <v>362</v>
      </c>
      <c r="C129" s="20">
        <v>4207908</v>
      </c>
      <c r="D129" s="16" t="s">
        <v>278</v>
      </c>
      <c r="E129" s="39">
        <v>36</v>
      </c>
      <c r="F129" s="39">
        <v>37</v>
      </c>
      <c r="G129" s="39">
        <v>2</v>
      </c>
      <c r="H129" s="39">
        <v>0</v>
      </c>
      <c r="I129" s="39">
        <v>177</v>
      </c>
      <c r="J129" s="39">
        <v>71</v>
      </c>
      <c r="K129" s="39">
        <v>206</v>
      </c>
      <c r="L129" s="39">
        <v>95</v>
      </c>
      <c r="M129" s="39">
        <v>0</v>
      </c>
      <c r="N129" s="39">
        <v>624</v>
      </c>
    </row>
    <row r="130" spans="1:14" s="1" customFormat="1" ht="12.75" customHeight="1">
      <c r="A130" s="15" t="s">
        <v>351</v>
      </c>
      <c r="B130" s="16" t="s">
        <v>352</v>
      </c>
      <c r="C130" s="20">
        <v>4208005</v>
      </c>
      <c r="D130" s="16" t="s">
        <v>204</v>
      </c>
      <c r="E130" s="39">
        <v>0</v>
      </c>
      <c r="F130" s="39">
        <v>176</v>
      </c>
      <c r="G130" s="39">
        <v>4</v>
      </c>
      <c r="H130" s="39">
        <v>67</v>
      </c>
      <c r="I130" s="39">
        <v>87</v>
      </c>
      <c r="J130" s="39">
        <v>309</v>
      </c>
      <c r="K130" s="39">
        <v>236</v>
      </c>
      <c r="L130" s="39">
        <v>36</v>
      </c>
      <c r="M130" s="39">
        <v>0</v>
      </c>
      <c r="N130" s="39">
        <v>915</v>
      </c>
    </row>
    <row r="131" spans="1:14" s="1" customFormat="1" ht="12.75" customHeight="1">
      <c r="A131" s="15" t="s">
        <v>313</v>
      </c>
      <c r="B131" s="16" t="s">
        <v>368</v>
      </c>
      <c r="C131" s="20">
        <v>4208104</v>
      </c>
      <c r="D131" s="16" t="s">
        <v>276</v>
      </c>
      <c r="E131" s="39">
        <v>3</v>
      </c>
      <c r="F131" s="39">
        <v>999</v>
      </c>
      <c r="G131" s="39">
        <v>7</v>
      </c>
      <c r="H131" s="39">
        <v>13</v>
      </c>
      <c r="I131" s="39">
        <v>395</v>
      </c>
      <c r="J131" s="39">
        <v>157</v>
      </c>
      <c r="K131" s="39">
        <v>417</v>
      </c>
      <c r="L131" s="39">
        <v>68</v>
      </c>
      <c r="M131" s="39">
        <v>0</v>
      </c>
      <c r="N131" s="40">
        <v>2059</v>
      </c>
    </row>
    <row r="132" spans="1:14" s="1" customFormat="1" ht="12.75" customHeight="1">
      <c r="A132" s="15" t="s">
        <v>305</v>
      </c>
      <c r="B132" s="16" t="s">
        <v>360</v>
      </c>
      <c r="C132" s="20">
        <v>4208203</v>
      </c>
      <c r="D132" s="16" t="s">
        <v>240</v>
      </c>
      <c r="E132" s="39">
        <v>208</v>
      </c>
      <c r="F132" s="40">
        <v>9437</v>
      </c>
      <c r="G132" s="39">
        <v>450</v>
      </c>
      <c r="H132" s="39">
        <v>847</v>
      </c>
      <c r="I132" s="40">
        <v>13810</v>
      </c>
      <c r="J132" s="40">
        <v>23435</v>
      </c>
      <c r="K132" s="40">
        <v>5817</v>
      </c>
      <c r="L132" s="40">
        <v>1987</v>
      </c>
      <c r="M132" s="39">
        <v>0</v>
      </c>
      <c r="N132" s="40">
        <v>55991</v>
      </c>
    </row>
    <row r="133" spans="1:14" s="1" customFormat="1" ht="12.75" customHeight="1">
      <c r="A133" s="15" t="s">
        <v>305</v>
      </c>
      <c r="B133" s="16" t="s">
        <v>360</v>
      </c>
      <c r="C133" s="20">
        <v>4208302</v>
      </c>
      <c r="D133" s="16" t="s">
        <v>75</v>
      </c>
      <c r="E133" s="39">
        <v>1</v>
      </c>
      <c r="F133" s="39">
        <v>547</v>
      </c>
      <c r="G133" s="39">
        <v>43</v>
      </c>
      <c r="H133" s="39">
        <v>724</v>
      </c>
      <c r="I133" s="40">
        <v>2458</v>
      </c>
      <c r="J133" s="40">
        <v>2336</v>
      </c>
      <c r="K133" s="40">
        <v>1032</v>
      </c>
      <c r="L133" s="39">
        <v>14</v>
      </c>
      <c r="M133" s="39">
        <v>0</v>
      </c>
      <c r="N133" s="40">
        <v>7155</v>
      </c>
    </row>
    <row r="134" spans="1:14" s="1" customFormat="1" ht="12.75" customHeight="1">
      <c r="A134" s="15" t="s">
        <v>380</v>
      </c>
      <c r="B134" s="21" t="s">
        <v>381</v>
      </c>
      <c r="C134" s="20">
        <v>4208401</v>
      </c>
      <c r="D134" s="16" t="s">
        <v>76</v>
      </c>
      <c r="E134" s="39">
        <v>0</v>
      </c>
      <c r="F134" s="40">
        <v>3176</v>
      </c>
      <c r="G134" s="39">
        <v>0</v>
      </c>
      <c r="H134" s="39">
        <v>67</v>
      </c>
      <c r="I134" s="39">
        <v>592</v>
      </c>
      <c r="J134" s="39">
        <v>622</v>
      </c>
      <c r="K134" s="39">
        <v>383</v>
      </c>
      <c r="L134" s="39">
        <v>219</v>
      </c>
      <c r="M134" s="39">
        <v>0</v>
      </c>
      <c r="N134" s="40">
        <v>5059</v>
      </c>
    </row>
    <row r="135" spans="1:14" s="1" customFormat="1" ht="12.75" customHeight="1">
      <c r="A135" s="15" t="s">
        <v>311</v>
      </c>
      <c r="B135" s="16" t="s">
        <v>353</v>
      </c>
      <c r="C135" s="20">
        <v>4208450</v>
      </c>
      <c r="D135" s="16" t="s">
        <v>270</v>
      </c>
      <c r="E135" s="39">
        <v>1</v>
      </c>
      <c r="F135" s="39">
        <v>35</v>
      </c>
      <c r="G135" s="39">
        <v>20</v>
      </c>
      <c r="H135" s="39">
        <v>11</v>
      </c>
      <c r="I135" s="39">
        <v>354</v>
      </c>
      <c r="J135" s="39">
        <v>215</v>
      </c>
      <c r="K135" s="39">
        <v>405</v>
      </c>
      <c r="L135" s="39">
        <v>18</v>
      </c>
      <c r="M135" s="39">
        <v>0</v>
      </c>
      <c r="N135" s="40">
        <v>1059</v>
      </c>
    </row>
    <row r="136" spans="1:14" s="1" customFormat="1" ht="12.75" customHeight="1">
      <c r="A136" s="15" t="s">
        <v>301</v>
      </c>
      <c r="B136" s="16" t="s">
        <v>346</v>
      </c>
      <c r="C136" s="20">
        <v>4208500</v>
      </c>
      <c r="D136" s="16" t="s">
        <v>77</v>
      </c>
      <c r="E136" s="39">
        <v>0</v>
      </c>
      <c r="F136" s="40">
        <v>1025</v>
      </c>
      <c r="G136" s="39">
        <v>12</v>
      </c>
      <c r="H136" s="39">
        <v>243</v>
      </c>
      <c r="I136" s="39">
        <v>908</v>
      </c>
      <c r="J136" s="39">
        <v>627</v>
      </c>
      <c r="K136" s="39">
        <v>406</v>
      </c>
      <c r="L136" s="39">
        <v>34</v>
      </c>
      <c r="M136" s="39">
        <v>0</v>
      </c>
      <c r="N136" s="40">
        <v>3255</v>
      </c>
    </row>
    <row r="137" spans="1:14" s="1" customFormat="1" ht="12.75" customHeight="1">
      <c r="A137" s="15" t="s">
        <v>295</v>
      </c>
      <c r="B137" s="16" t="s">
        <v>342</v>
      </c>
      <c r="C137" s="20">
        <v>4208609</v>
      </c>
      <c r="D137" s="16" t="s">
        <v>205</v>
      </c>
      <c r="E137" s="39">
        <v>0</v>
      </c>
      <c r="F137" s="39">
        <v>209</v>
      </c>
      <c r="G137" s="39">
        <v>2</v>
      </c>
      <c r="H137" s="39">
        <v>0</v>
      </c>
      <c r="I137" s="39">
        <v>39</v>
      </c>
      <c r="J137" s="39">
        <v>58</v>
      </c>
      <c r="K137" s="39">
        <v>100</v>
      </c>
      <c r="L137" s="39">
        <v>43</v>
      </c>
      <c r="M137" s="39">
        <v>0</v>
      </c>
      <c r="N137" s="39">
        <v>451</v>
      </c>
    </row>
    <row r="138" spans="1:14" s="1" customFormat="1" ht="12.75" customHeight="1">
      <c r="A138" s="15" t="s">
        <v>310</v>
      </c>
      <c r="B138" s="16" t="s">
        <v>354</v>
      </c>
      <c r="C138" s="20">
        <v>4208708</v>
      </c>
      <c r="D138" s="16" t="s">
        <v>78</v>
      </c>
      <c r="E138" s="39">
        <v>12</v>
      </c>
      <c r="F138" s="39">
        <v>491</v>
      </c>
      <c r="G138" s="39">
        <v>28</v>
      </c>
      <c r="H138" s="39">
        <v>7</v>
      </c>
      <c r="I138" s="39">
        <v>254</v>
      </c>
      <c r="J138" s="39">
        <v>193</v>
      </c>
      <c r="K138" s="39">
        <v>234</v>
      </c>
      <c r="L138" s="39">
        <v>18</v>
      </c>
      <c r="M138" s="39">
        <v>0</v>
      </c>
      <c r="N138" s="40">
        <v>1237</v>
      </c>
    </row>
    <row r="139" spans="1:14" s="1" customFormat="1" ht="12.75" customHeight="1">
      <c r="A139" s="15" t="s">
        <v>308</v>
      </c>
      <c r="B139" s="16" t="s">
        <v>370</v>
      </c>
      <c r="C139" s="20">
        <v>4208807</v>
      </c>
      <c r="D139" s="16" t="s">
        <v>79</v>
      </c>
      <c r="E139" s="39">
        <v>102</v>
      </c>
      <c r="F139" s="39">
        <v>653</v>
      </c>
      <c r="G139" s="39">
        <v>15</v>
      </c>
      <c r="H139" s="39">
        <v>69</v>
      </c>
      <c r="I139" s="39">
        <v>406</v>
      </c>
      <c r="J139" s="39">
        <v>356</v>
      </c>
      <c r="K139" s="39">
        <v>405</v>
      </c>
      <c r="L139" s="39">
        <v>151</v>
      </c>
      <c r="M139" s="39">
        <v>0</v>
      </c>
      <c r="N139" s="40">
        <v>2157</v>
      </c>
    </row>
    <row r="140" spans="1:14" s="1" customFormat="1" ht="12.75" customHeight="1">
      <c r="A140" s="15" t="s">
        <v>312</v>
      </c>
      <c r="B140" s="16" t="s">
        <v>373</v>
      </c>
      <c r="C140" s="20">
        <v>4208906</v>
      </c>
      <c r="D140" s="16" t="s">
        <v>275</v>
      </c>
      <c r="E140" s="39">
        <v>0</v>
      </c>
      <c r="F140" s="40">
        <v>29027</v>
      </c>
      <c r="G140" s="39">
        <v>280</v>
      </c>
      <c r="H140" s="39">
        <v>630</v>
      </c>
      <c r="I140" s="40">
        <v>8273</v>
      </c>
      <c r="J140" s="40">
        <v>10683</v>
      </c>
      <c r="K140" s="39">
        <v>83</v>
      </c>
      <c r="L140" s="39">
        <v>183</v>
      </c>
      <c r="M140" s="39">
        <v>0</v>
      </c>
      <c r="N140" s="40">
        <v>49159</v>
      </c>
    </row>
    <row r="141" spans="1:14" s="1" customFormat="1" ht="12.75" customHeight="1">
      <c r="A141" s="15" t="s">
        <v>376</v>
      </c>
      <c r="B141" s="21" t="s">
        <v>377</v>
      </c>
      <c r="C141" s="20">
        <v>4208955</v>
      </c>
      <c r="D141" s="16" t="s">
        <v>189</v>
      </c>
      <c r="E141" s="39">
        <v>0</v>
      </c>
      <c r="F141" s="39">
        <v>15</v>
      </c>
      <c r="G141" s="39">
        <v>0</v>
      </c>
      <c r="H141" s="39">
        <v>0</v>
      </c>
      <c r="I141" s="39">
        <v>16</v>
      </c>
      <c r="J141" s="39">
        <v>9</v>
      </c>
      <c r="K141" s="39">
        <v>94</v>
      </c>
      <c r="L141" s="39">
        <v>0</v>
      </c>
      <c r="M141" s="39">
        <v>0</v>
      </c>
      <c r="N141" s="39">
        <v>134</v>
      </c>
    </row>
    <row r="142" spans="1:14" s="1" customFormat="1" ht="12.75" customHeight="1">
      <c r="A142" s="15" t="s">
        <v>295</v>
      </c>
      <c r="B142" s="16" t="s">
        <v>342</v>
      </c>
      <c r="C142" s="20">
        <v>4209003</v>
      </c>
      <c r="D142" s="16" t="s">
        <v>211</v>
      </c>
      <c r="E142" s="39">
        <v>4</v>
      </c>
      <c r="F142" s="40">
        <v>1972</v>
      </c>
      <c r="G142" s="39">
        <v>269</v>
      </c>
      <c r="H142" s="39">
        <v>190</v>
      </c>
      <c r="I142" s="40">
        <v>2846</v>
      </c>
      <c r="J142" s="40">
        <v>6413</v>
      </c>
      <c r="K142" s="39">
        <v>634</v>
      </c>
      <c r="L142" s="39">
        <v>68</v>
      </c>
      <c r="M142" s="39">
        <v>0</v>
      </c>
      <c r="N142" s="40">
        <v>12396</v>
      </c>
    </row>
    <row r="143" spans="1:14" s="1" customFormat="1" ht="12.75" customHeight="1">
      <c r="A143" s="15" t="s">
        <v>311</v>
      </c>
      <c r="B143" s="16" t="s">
        <v>353</v>
      </c>
      <c r="C143" s="20">
        <v>4209102</v>
      </c>
      <c r="D143" s="16" t="s">
        <v>271</v>
      </c>
      <c r="E143" s="39">
        <v>89</v>
      </c>
      <c r="F143" s="40">
        <v>57303</v>
      </c>
      <c r="G143" s="39">
        <v>532</v>
      </c>
      <c r="H143" s="40">
        <v>3623</v>
      </c>
      <c r="I143" s="40">
        <v>23992</v>
      </c>
      <c r="J143" s="40">
        <v>40055</v>
      </c>
      <c r="K143" s="40">
        <v>5059</v>
      </c>
      <c r="L143" s="39">
        <v>285</v>
      </c>
      <c r="M143" s="39">
        <v>0</v>
      </c>
      <c r="N143" s="40">
        <v>130938</v>
      </c>
    </row>
    <row r="144" spans="1:14" s="1" customFormat="1" ht="12.75" customHeight="1">
      <c r="A144" s="15" t="s">
        <v>302</v>
      </c>
      <c r="B144" s="16" t="s">
        <v>350</v>
      </c>
      <c r="C144" s="20">
        <v>4209151</v>
      </c>
      <c r="D144" s="16" t="s">
        <v>231</v>
      </c>
      <c r="E144" s="39">
        <v>7</v>
      </c>
      <c r="F144" s="39">
        <v>208</v>
      </c>
      <c r="G144" s="39">
        <v>0</v>
      </c>
      <c r="H144" s="39">
        <v>1</v>
      </c>
      <c r="I144" s="39">
        <v>75</v>
      </c>
      <c r="J144" s="39">
        <v>46</v>
      </c>
      <c r="K144" s="39">
        <v>102</v>
      </c>
      <c r="L144" s="39">
        <v>1</v>
      </c>
      <c r="M144" s="39">
        <v>0</v>
      </c>
      <c r="N144" s="39">
        <v>440</v>
      </c>
    </row>
    <row r="145" spans="1:14" s="1" customFormat="1" ht="12.75" customHeight="1">
      <c r="A145" s="15" t="s">
        <v>330</v>
      </c>
      <c r="B145" s="21" t="s">
        <v>369</v>
      </c>
      <c r="C145" s="20">
        <v>4209177</v>
      </c>
      <c r="D145" s="16" t="s">
        <v>190</v>
      </c>
      <c r="E145" s="39">
        <v>0</v>
      </c>
      <c r="F145" s="39">
        <v>33</v>
      </c>
      <c r="G145" s="39">
        <v>0</v>
      </c>
      <c r="H145" s="39">
        <v>0</v>
      </c>
      <c r="I145" s="39">
        <v>5</v>
      </c>
      <c r="J145" s="39">
        <v>5</v>
      </c>
      <c r="K145" s="39">
        <v>79</v>
      </c>
      <c r="L145" s="39">
        <v>3</v>
      </c>
      <c r="M145" s="39">
        <v>0</v>
      </c>
      <c r="N145" s="39">
        <v>125</v>
      </c>
    </row>
    <row r="146" spans="1:14" s="1" customFormat="1" ht="12.75" customHeight="1">
      <c r="A146" s="15" t="s">
        <v>295</v>
      </c>
      <c r="B146" s="16" t="s">
        <v>342</v>
      </c>
      <c r="C146" s="20">
        <v>4209201</v>
      </c>
      <c r="D146" s="16" t="s">
        <v>212</v>
      </c>
      <c r="E146" s="39">
        <v>0</v>
      </c>
      <c r="F146" s="39">
        <v>33</v>
      </c>
      <c r="G146" s="39">
        <v>5</v>
      </c>
      <c r="H146" s="39">
        <v>0</v>
      </c>
      <c r="I146" s="39">
        <v>54</v>
      </c>
      <c r="J146" s="39">
        <v>50</v>
      </c>
      <c r="K146" s="39">
        <v>100</v>
      </c>
      <c r="L146" s="39">
        <v>60</v>
      </c>
      <c r="M146" s="39">
        <v>0</v>
      </c>
      <c r="N146" s="39">
        <v>302</v>
      </c>
    </row>
    <row r="147" spans="1:14" s="1" customFormat="1" ht="12.75" customHeight="1">
      <c r="A147" s="15" t="s">
        <v>315</v>
      </c>
      <c r="B147" s="16" t="s">
        <v>349</v>
      </c>
      <c r="C147" s="20">
        <v>4209300</v>
      </c>
      <c r="D147" s="16" t="s">
        <v>80</v>
      </c>
      <c r="E147" s="39">
        <v>43</v>
      </c>
      <c r="F147" s="40">
        <v>7756</v>
      </c>
      <c r="G147" s="39">
        <v>240</v>
      </c>
      <c r="H147" s="40">
        <v>1430</v>
      </c>
      <c r="I147" s="40">
        <v>7462</v>
      </c>
      <c r="J147" s="40">
        <v>10413</v>
      </c>
      <c r="K147" s="40">
        <v>2711</v>
      </c>
      <c r="L147" s="40">
        <v>1437</v>
      </c>
      <c r="M147" s="39">
        <v>0</v>
      </c>
      <c r="N147" s="40">
        <v>31492</v>
      </c>
    </row>
    <row r="148" spans="1:14" s="1" customFormat="1" ht="12.75" customHeight="1">
      <c r="A148" s="15" t="s">
        <v>307</v>
      </c>
      <c r="B148" s="16" t="s">
        <v>378</v>
      </c>
      <c r="C148" s="20">
        <v>4209409</v>
      </c>
      <c r="D148" s="16" t="s">
        <v>81</v>
      </c>
      <c r="E148" s="39">
        <v>3</v>
      </c>
      <c r="F148" s="39">
        <v>714</v>
      </c>
      <c r="G148" s="39">
        <v>54</v>
      </c>
      <c r="H148" s="39">
        <v>205</v>
      </c>
      <c r="I148" s="40">
        <v>1911</v>
      </c>
      <c r="J148" s="40">
        <v>1454</v>
      </c>
      <c r="K148" s="39">
        <v>809</v>
      </c>
      <c r="L148" s="39">
        <v>281</v>
      </c>
      <c r="M148" s="39">
        <v>0</v>
      </c>
      <c r="N148" s="40">
        <v>5431</v>
      </c>
    </row>
    <row r="149" spans="1:14" s="1" customFormat="1" ht="12.75" customHeight="1">
      <c r="A149" s="15" t="s">
        <v>331</v>
      </c>
      <c r="B149" s="16" t="s">
        <v>340</v>
      </c>
      <c r="C149" s="20">
        <v>4209458</v>
      </c>
      <c r="D149" s="16" t="s">
        <v>82</v>
      </c>
      <c r="E149" s="39">
        <v>0</v>
      </c>
      <c r="F149" s="39">
        <v>66</v>
      </c>
      <c r="G149" s="39">
        <v>0</v>
      </c>
      <c r="H149" s="39">
        <v>0</v>
      </c>
      <c r="I149" s="39">
        <v>23</v>
      </c>
      <c r="J149" s="39">
        <v>34</v>
      </c>
      <c r="K149" s="39">
        <v>88</v>
      </c>
      <c r="L149" s="39">
        <v>1</v>
      </c>
      <c r="M149" s="39">
        <v>0</v>
      </c>
      <c r="N149" s="39">
        <v>212</v>
      </c>
    </row>
    <row r="150" spans="1:14" s="1" customFormat="1" ht="12.75" customHeight="1">
      <c r="A150" s="15" t="s">
        <v>300</v>
      </c>
      <c r="B150" s="21" t="s">
        <v>341</v>
      </c>
      <c r="C150" s="20">
        <v>4209508</v>
      </c>
      <c r="D150" s="16" t="s">
        <v>83</v>
      </c>
      <c r="E150" s="39">
        <v>0</v>
      </c>
      <c r="F150" s="39">
        <v>677</v>
      </c>
      <c r="G150" s="39">
        <v>1</v>
      </c>
      <c r="H150" s="39">
        <v>0</v>
      </c>
      <c r="I150" s="39">
        <v>208</v>
      </c>
      <c r="J150" s="39">
        <v>122</v>
      </c>
      <c r="K150" s="39">
        <v>151</v>
      </c>
      <c r="L150" s="39">
        <v>34</v>
      </c>
      <c r="M150" s="39">
        <v>0</v>
      </c>
      <c r="N150" s="40">
        <v>1193</v>
      </c>
    </row>
    <row r="151" spans="1:14" s="1" customFormat="1" ht="12.75" customHeight="1">
      <c r="A151" s="15" t="s">
        <v>309</v>
      </c>
      <c r="B151" s="16" t="s">
        <v>372</v>
      </c>
      <c r="C151" s="20">
        <v>4209607</v>
      </c>
      <c r="D151" s="16" t="s">
        <v>84</v>
      </c>
      <c r="E151" s="39">
        <v>791</v>
      </c>
      <c r="F151" s="39">
        <v>344</v>
      </c>
      <c r="G151" s="39">
        <v>15</v>
      </c>
      <c r="H151" s="39">
        <v>17</v>
      </c>
      <c r="I151" s="39">
        <v>338</v>
      </c>
      <c r="J151" s="39">
        <v>280</v>
      </c>
      <c r="K151" s="39">
        <v>333</v>
      </c>
      <c r="L151" s="39">
        <v>2</v>
      </c>
      <c r="M151" s="39">
        <v>0</v>
      </c>
      <c r="N151" s="40">
        <v>2120</v>
      </c>
    </row>
    <row r="152" spans="1:14" s="1" customFormat="1" ht="12.75" customHeight="1">
      <c r="A152" s="15" t="s">
        <v>298</v>
      </c>
      <c r="B152" s="16" t="s">
        <v>367</v>
      </c>
      <c r="C152" s="20">
        <v>4209706</v>
      </c>
      <c r="D152" s="16" t="s">
        <v>219</v>
      </c>
      <c r="E152" s="39">
        <v>0</v>
      </c>
      <c r="F152" s="39">
        <v>191</v>
      </c>
      <c r="G152" s="39">
        <v>6</v>
      </c>
      <c r="H152" s="39">
        <v>0</v>
      </c>
      <c r="I152" s="39">
        <v>219</v>
      </c>
      <c r="J152" s="39">
        <v>256</v>
      </c>
      <c r="K152" s="39">
        <v>258</v>
      </c>
      <c r="L152" s="39">
        <v>693</v>
      </c>
      <c r="M152" s="39">
        <v>0</v>
      </c>
      <c r="N152" s="40">
        <v>1623</v>
      </c>
    </row>
    <row r="153" spans="1:14" s="1" customFormat="1" ht="12.75" customHeight="1">
      <c r="A153" s="15" t="s">
        <v>301</v>
      </c>
      <c r="B153" s="16" t="s">
        <v>346</v>
      </c>
      <c r="C153" s="20">
        <v>4209805</v>
      </c>
      <c r="D153" s="16" t="s">
        <v>85</v>
      </c>
      <c r="E153" s="39">
        <v>0</v>
      </c>
      <c r="F153" s="39">
        <v>23</v>
      </c>
      <c r="G153" s="39">
        <v>1</v>
      </c>
      <c r="H153" s="39">
        <v>0</v>
      </c>
      <c r="I153" s="39">
        <v>33</v>
      </c>
      <c r="J153" s="39">
        <v>20</v>
      </c>
      <c r="K153" s="39">
        <v>125</v>
      </c>
      <c r="L153" s="39">
        <v>0</v>
      </c>
      <c r="M153" s="39">
        <v>0</v>
      </c>
      <c r="N153" s="39">
        <v>202</v>
      </c>
    </row>
    <row r="154" spans="1:14" s="1" customFormat="1" ht="12.75" customHeight="1">
      <c r="A154" s="15" t="s">
        <v>351</v>
      </c>
      <c r="B154" s="16" t="s">
        <v>352</v>
      </c>
      <c r="C154" s="20">
        <v>4209854</v>
      </c>
      <c r="D154" s="16" t="s">
        <v>206</v>
      </c>
      <c r="E154" s="39">
        <v>0</v>
      </c>
      <c r="F154" s="39">
        <v>151</v>
      </c>
      <c r="G154" s="39">
        <v>2</v>
      </c>
      <c r="H154" s="39">
        <v>18</v>
      </c>
      <c r="I154" s="39">
        <v>103</v>
      </c>
      <c r="J154" s="39">
        <v>104</v>
      </c>
      <c r="K154" s="39">
        <v>109</v>
      </c>
      <c r="L154" s="39">
        <v>3</v>
      </c>
      <c r="M154" s="39">
        <v>0</v>
      </c>
      <c r="N154" s="39">
        <v>490</v>
      </c>
    </row>
    <row r="155" spans="1:14" s="1" customFormat="1" ht="12.75" customHeight="1">
      <c r="A155" s="15" t="s">
        <v>302</v>
      </c>
      <c r="B155" s="16" t="s">
        <v>350</v>
      </c>
      <c r="C155" s="20">
        <v>4209904</v>
      </c>
      <c r="D155" s="16" t="s">
        <v>86</v>
      </c>
      <c r="E155" s="39">
        <v>11</v>
      </c>
      <c r="F155" s="39">
        <v>781</v>
      </c>
      <c r="G155" s="39">
        <v>4</v>
      </c>
      <c r="H155" s="39">
        <v>23</v>
      </c>
      <c r="I155" s="39">
        <v>206</v>
      </c>
      <c r="J155" s="39">
        <v>171</v>
      </c>
      <c r="K155" s="39">
        <v>169</v>
      </c>
      <c r="L155" s="39">
        <v>23</v>
      </c>
      <c r="M155" s="39">
        <v>0</v>
      </c>
      <c r="N155" s="40">
        <v>1388</v>
      </c>
    </row>
    <row r="156" spans="1:14" s="1" customFormat="1" ht="12.75" customHeight="1">
      <c r="A156" s="15" t="s">
        <v>303</v>
      </c>
      <c r="B156" s="16" t="s">
        <v>363</v>
      </c>
      <c r="C156" s="20">
        <v>4210001</v>
      </c>
      <c r="D156" s="16" t="s">
        <v>241</v>
      </c>
      <c r="E156" s="39">
        <v>0</v>
      </c>
      <c r="F156" s="40">
        <v>1363</v>
      </c>
      <c r="G156" s="39">
        <v>5</v>
      </c>
      <c r="H156" s="39">
        <v>34</v>
      </c>
      <c r="I156" s="39">
        <v>386</v>
      </c>
      <c r="J156" s="39">
        <v>187</v>
      </c>
      <c r="K156" s="39">
        <v>145</v>
      </c>
      <c r="L156" s="39">
        <v>229</v>
      </c>
      <c r="M156" s="39">
        <v>0</v>
      </c>
      <c r="N156" s="40">
        <v>2349</v>
      </c>
    </row>
    <row r="157" spans="1:14" s="1" customFormat="1" ht="12.75" customHeight="1">
      <c r="A157" s="15" t="s">
        <v>295</v>
      </c>
      <c r="B157" s="16" t="s">
        <v>342</v>
      </c>
      <c r="C157" s="20">
        <v>4210035</v>
      </c>
      <c r="D157" s="16" t="s">
        <v>87</v>
      </c>
      <c r="E157" s="39">
        <v>0</v>
      </c>
      <c r="F157" s="39">
        <v>495</v>
      </c>
      <c r="G157" s="39">
        <v>4</v>
      </c>
      <c r="H157" s="39">
        <v>0</v>
      </c>
      <c r="I157" s="39">
        <v>132</v>
      </c>
      <c r="J157" s="39">
        <v>228</v>
      </c>
      <c r="K157" s="39">
        <v>127</v>
      </c>
      <c r="L157" s="39">
        <v>32</v>
      </c>
      <c r="M157" s="39">
        <v>0</v>
      </c>
      <c r="N157" s="40">
        <v>1018</v>
      </c>
    </row>
    <row r="158" spans="1:14" s="1" customFormat="1" ht="12.75" customHeight="1">
      <c r="A158" s="15" t="s">
        <v>298</v>
      </c>
      <c r="B158" s="16" t="s">
        <v>367</v>
      </c>
      <c r="C158" s="20">
        <v>4210050</v>
      </c>
      <c r="D158" s="16" t="s">
        <v>88</v>
      </c>
      <c r="E158" s="39">
        <v>0</v>
      </c>
      <c r="F158" s="39">
        <v>70</v>
      </c>
      <c r="G158" s="39">
        <v>0</v>
      </c>
      <c r="H158" s="39">
        <v>0</v>
      </c>
      <c r="I158" s="39">
        <v>13</v>
      </c>
      <c r="J158" s="39">
        <v>10</v>
      </c>
      <c r="K158" s="39">
        <v>147</v>
      </c>
      <c r="L158" s="39">
        <v>52</v>
      </c>
      <c r="M158" s="39">
        <v>0</v>
      </c>
      <c r="N158" s="39">
        <v>292</v>
      </c>
    </row>
    <row r="159" spans="1:14" s="1" customFormat="1" ht="12.75" customHeight="1">
      <c r="A159" s="15" t="s">
        <v>313</v>
      </c>
      <c r="B159" s="16" t="s">
        <v>368</v>
      </c>
      <c r="C159" s="20">
        <v>4210100</v>
      </c>
      <c r="D159" s="16" t="s">
        <v>89</v>
      </c>
      <c r="E159" s="39">
        <v>13</v>
      </c>
      <c r="F159" s="40">
        <v>3980</v>
      </c>
      <c r="G159" s="39">
        <v>51</v>
      </c>
      <c r="H159" s="39">
        <v>284</v>
      </c>
      <c r="I159" s="40">
        <v>2297</v>
      </c>
      <c r="J159" s="40">
        <v>2028</v>
      </c>
      <c r="K159" s="39">
        <v>955</v>
      </c>
      <c r="L159" s="39">
        <v>460</v>
      </c>
      <c r="M159" s="39">
        <v>0</v>
      </c>
      <c r="N159" s="40">
        <v>10068</v>
      </c>
    </row>
    <row r="160" spans="1:14" s="1" customFormat="1" ht="12.75" customHeight="1">
      <c r="A160" s="15" t="s">
        <v>304</v>
      </c>
      <c r="B160" s="16" t="s">
        <v>366</v>
      </c>
      <c r="C160" s="20">
        <v>4210209</v>
      </c>
      <c r="D160" s="16" t="s">
        <v>90</v>
      </c>
      <c r="E160" s="39">
        <v>16</v>
      </c>
      <c r="F160" s="39">
        <v>47</v>
      </c>
      <c r="G160" s="39">
        <v>1</v>
      </c>
      <c r="H160" s="39">
        <v>0</v>
      </c>
      <c r="I160" s="39">
        <v>25</v>
      </c>
      <c r="J160" s="39">
        <v>112</v>
      </c>
      <c r="K160" s="39">
        <v>136</v>
      </c>
      <c r="L160" s="39">
        <v>11</v>
      </c>
      <c r="M160" s="39">
        <v>0</v>
      </c>
      <c r="N160" s="39">
        <v>348</v>
      </c>
    </row>
    <row r="161" spans="1:14" s="1" customFormat="1" ht="12.75" customHeight="1">
      <c r="A161" s="15" t="s">
        <v>314</v>
      </c>
      <c r="B161" s="16" t="s">
        <v>362</v>
      </c>
      <c r="C161" s="20">
        <v>4210308</v>
      </c>
      <c r="D161" s="16" t="s">
        <v>91</v>
      </c>
      <c r="E161" s="39">
        <v>0</v>
      </c>
      <c r="F161" s="39">
        <v>48</v>
      </c>
      <c r="G161" s="39">
        <v>3</v>
      </c>
      <c r="H161" s="39">
        <v>1</v>
      </c>
      <c r="I161" s="39">
        <v>110</v>
      </c>
      <c r="J161" s="39">
        <v>91</v>
      </c>
      <c r="K161" s="39">
        <v>199</v>
      </c>
      <c r="L161" s="39">
        <v>85</v>
      </c>
      <c r="M161" s="39">
        <v>0</v>
      </c>
      <c r="N161" s="39">
        <v>537</v>
      </c>
    </row>
    <row r="162" spans="1:14" s="1" customFormat="1" ht="12.75" customHeight="1">
      <c r="A162" s="15" t="s">
        <v>310</v>
      </c>
      <c r="B162" s="16" t="s">
        <v>354</v>
      </c>
      <c r="C162" s="20">
        <v>4210407</v>
      </c>
      <c r="D162" s="16" t="s">
        <v>266</v>
      </c>
      <c r="E162" s="39">
        <v>58</v>
      </c>
      <c r="F162" s="39">
        <v>470</v>
      </c>
      <c r="G162" s="39">
        <v>1</v>
      </c>
      <c r="H162" s="39">
        <v>101</v>
      </c>
      <c r="I162" s="39">
        <v>261</v>
      </c>
      <c r="J162" s="39">
        <v>200</v>
      </c>
      <c r="K162" s="39">
        <v>128</v>
      </c>
      <c r="L162" s="39">
        <v>34</v>
      </c>
      <c r="M162" s="39">
        <v>0</v>
      </c>
      <c r="N162" s="40">
        <v>1253</v>
      </c>
    </row>
    <row r="163" spans="1:14" s="1" customFormat="1" ht="12.75" customHeight="1">
      <c r="A163" s="15" t="s">
        <v>329</v>
      </c>
      <c r="B163" s="21" t="s">
        <v>365</v>
      </c>
      <c r="C163" s="20">
        <v>4210506</v>
      </c>
      <c r="D163" s="16" t="s">
        <v>92</v>
      </c>
      <c r="E163" s="39">
        <v>0</v>
      </c>
      <c r="F163" s="40">
        <v>2459</v>
      </c>
      <c r="G163" s="39">
        <v>179</v>
      </c>
      <c r="H163" s="39">
        <v>141</v>
      </c>
      <c r="I163" s="40">
        <v>1126</v>
      </c>
      <c r="J163" s="39">
        <v>591</v>
      </c>
      <c r="K163" s="39">
        <v>351</v>
      </c>
      <c r="L163" s="39">
        <v>12</v>
      </c>
      <c r="M163" s="39">
        <v>0</v>
      </c>
      <c r="N163" s="40">
        <v>4859</v>
      </c>
    </row>
    <row r="164" spans="1:14" s="1" customFormat="1" ht="12.75" customHeight="1">
      <c r="A164" s="15" t="s">
        <v>331</v>
      </c>
      <c r="B164" s="16" t="s">
        <v>340</v>
      </c>
      <c r="C164" s="20">
        <v>4210555</v>
      </c>
      <c r="D164" s="16" t="s">
        <v>93</v>
      </c>
      <c r="E164" s="39">
        <v>0</v>
      </c>
      <c r="F164" s="39">
        <v>17</v>
      </c>
      <c r="G164" s="39">
        <v>1</v>
      </c>
      <c r="H164" s="39">
        <v>0</v>
      </c>
      <c r="I164" s="39">
        <v>49</v>
      </c>
      <c r="J164" s="39">
        <v>31</v>
      </c>
      <c r="K164" s="39">
        <v>102</v>
      </c>
      <c r="L164" s="39">
        <v>14</v>
      </c>
      <c r="M164" s="39">
        <v>0</v>
      </c>
      <c r="N164" s="39">
        <v>214</v>
      </c>
    </row>
    <row r="165" spans="1:14" s="1" customFormat="1" ht="12.75" customHeight="1">
      <c r="A165" s="15" t="s">
        <v>312</v>
      </c>
      <c r="B165" s="16" t="s">
        <v>373</v>
      </c>
      <c r="C165" s="20">
        <v>4210605</v>
      </c>
      <c r="D165" s="16" t="s">
        <v>94</v>
      </c>
      <c r="E165" s="39">
        <v>0</v>
      </c>
      <c r="F165" s="40">
        <v>2207</v>
      </c>
      <c r="G165" s="39">
        <v>8</v>
      </c>
      <c r="H165" s="39">
        <v>10</v>
      </c>
      <c r="I165" s="39">
        <v>321</v>
      </c>
      <c r="J165" s="39">
        <v>304</v>
      </c>
      <c r="K165" s="39">
        <v>316</v>
      </c>
      <c r="L165" s="39">
        <v>124</v>
      </c>
      <c r="M165" s="39">
        <v>0</v>
      </c>
      <c r="N165" s="40">
        <v>3290</v>
      </c>
    </row>
    <row r="166" spans="1:14" s="1" customFormat="1" ht="12.75" customHeight="1">
      <c r="A166" s="15" t="s">
        <v>298</v>
      </c>
      <c r="B166" s="16" t="s">
        <v>367</v>
      </c>
      <c r="C166" s="20">
        <v>4210704</v>
      </c>
      <c r="D166" s="16" t="s">
        <v>95</v>
      </c>
      <c r="E166" s="39">
        <v>2</v>
      </c>
      <c r="F166" s="39">
        <v>92</v>
      </c>
      <c r="G166" s="39">
        <v>2</v>
      </c>
      <c r="H166" s="39">
        <v>1</v>
      </c>
      <c r="I166" s="39">
        <v>15</v>
      </c>
      <c r="J166" s="39">
        <v>57</v>
      </c>
      <c r="K166" s="39">
        <v>202</v>
      </c>
      <c r="L166" s="39">
        <v>19</v>
      </c>
      <c r="M166" s="39">
        <v>0</v>
      </c>
      <c r="N166" s="39">
        <v>390</v>
      </c>
    </row>
    <row r="167" spans="1:14" s="1" customFormat="1" ht="12.75" customHeight="1">
      <c r="A167" s="15" t="s">
        <v>310</v>
      </c>
      <c r="B167" s="16" t="s">
        <v>354</v>
      </c>
      <c r="C167" s="20">
        <v>4210803</v>
      </c>
      <c r="D167" s="16" t="s">
        <v>96</v>
      </c>
      <c r="E167" s="39">
        <v>0</v>
      </c>
      <c r="F167" s="39">
        <v>299</v>
      </c>
      <c r="G167" s="39">
        <v>6</v>
      </c>
      <c r="H167" s="39">
        <v>7</v>
      </c>
      <c r="I167" s="39">
        <v>198</v>
      </c>
      <c r="J167" s="39">
        <v>131</v>
      </c>
      <c r="K167" s="39">
        <v>204</v>
      </c>
      <c r="L167" s="39">
        <v>8</v>
      </c>
      <c r="M167" s="39">
        <v>0</v>
      </c>
      <c r="N167" s="39">
        <v>853</v>
      </c>
    </row>
    <row r="168" spans="1:14" s="1" customFormat="1" ht="12.75" customHeight="1">
      <c r="A168" s="15" t="s">
        <v>382</v>
      </c>
      <c r="B168" s="21" t="s">
        <v>383</v>
      </c>
      <c r="C168" s="20">
        <v>4210852</v>
      </c>
      <c r="D168" s="16" t="s">
        <v>97</v>
      </c>
      <c r="E168" s="39">
        <v>0</v>
      </c>
      <c r="F168" s="39">
        <v>139</v>
      </c>
      <c r="G168" s="39">
        <v>0</v>
      </c>
      <c r="H168" s="39">
        <v>2</v>
      </c>
      <c r="I168" s="39">
        <v>17</v>
      </c>
      <c r="J168" s="39">
        <v>12</v>
      </c>
      <c r="K168" s="39">
        <v>162</v>
      </c>
      <c r="L168" s="39">
        <v>10</v>
      </c>
      <c r="M168" s="39">
        <v>0</v>
      </c>
      <c r="N168" s="39">
        <v>342</v>
      </c>
    </row>
    <row r="169" spans="1:14" s="1" customFormat="1" ht="12.75" customHeight="1">
      <c r="A169" s="15" t="s">
        <v>329</v>
      </c>
      <c r="B169" s="21" t="s">
        <v>365</v>
      </c>
      <c r="C169" s="20">
        <v>4210902</v>
      </c>
      <c r="D169" s="16" t="s">
        <v>98</v>
      </c>
      <c r="E169" s="39">
        <v>7</v>
      </c>
      <c r="F169" s="39">
        <v>407</v>
      </c>
      <c r="G169" s="39">
        <v>5</v>
      </c>
      <c r="H169" s="39">
        <v>1</v>
      </c>
      <c r="I169" s="39">
        <v>105</v>
      </c>
      <c r="J169" s="39">
        <v>94</v>
      </c>
      <c r="K169" s="39">
        <v>84</v>
      </c>
      <c r="L169" s="39">
        <v>14</v>
      </c>
      <c r="M169" s="39">
        <v>0</v>
      </c>
      <c r="N169" s="39">
        <v>717</v>
      </c>
    </row>
    <row r="170" spans="1:14" s="1" customFormat="1" ht="12.75" customHeight="1">
      <c r="A170" s="15" t="s">
        <v>317</v>
      </c>
      <c r="B170" s="16" t="s">
        <v>343</v>
      </c>
      <c r="C170" s="20">
        <v>4211009</v>
      </c>
      <c r="D170" s="16" t="s">
        <v>288</v>
      </c>
      <c r="E170" s="39">
        <v>0</v>
      </c>
      <c r="F170" s="39">
        <v>680</v>
      </c>
      <c r="G170" s="39">
        <v>4</v>
      </c>
      <c r="H170" s="39">
        <v>16</v>
      </c>
      <c r="I170" s="39">
        <v>339</v>
      </c>
      <c r="J170" s="39">
        <v>206</v>
      </c>
      <c r="K170" s="39">
        <v>197</v>
      </c>
      <c r="L170" s="39">
        <v>21</v>
      </c>
      <c r="M170" s="39">
        <v>0</v>
      </c>
      <c r="N170" s="40">
        <v>1463</v>
      </c>
    </row>
    <row r="171" spans="1:14" s="1" customFormat="1" ht="12.75" customHeight="1">
      <c r="A171" s="15" t="s">
        <v>296</v>
      </c>
      <c r="B171" s="16" t="s">
        <v>339</v>
      </c>
      <c r="C171" s="20">
        <v>4211058</v>
      </c>
      <c r="D171" s="16" t="s">
        <v>99</v>
      </c>
      <c r="E171" s="39">
        <v>0</v>
      </c>
      <c r="F171" s="39">
        <v>496</v>
      </c>
      <c r="G171" s="39">
        <v>4</v>
      </c>
      <c r="H171" s="39">
        <v>42</v>
      </c>
      <c r="I171" s="39">
        <v>165</v>
      </c>
      <c r="J171" s="39">
        <v>413</v>
      </c>
      <c r="K171" s="39">
        <v>256</v>
      </c>
      <c r="L171" s="39">
        <v>438</v>
      </c>
      <c r="M171" s="39">
        <v>0</v>
      </c>
      <c r="N171" s="40">
        <v>1814</v>
      </c>
    </row>
    <row r="172" spans="1:14" s="1" customFormat="1" ht="12.75" customHeight="1">
      <c r="A172" s="15" t="s">
        <v>313</v>
      </c>
      <c r="B172" s="16" t="s">
        <v>368</v>
      </c>
      <c r="C172" s="20">
        <v>4211108</v>
      </c>
      <c r="D172" s="16" t="s">
        <v>100</v>
      </c>
      <c r="E172" s="39">
        <v>0</v>
      </c>
      <c r="F172" s="39">
        <v>89</v>
      </c>
      <c r="G172" s="39">
        <v>5</v>
      </c>
      <c r="H172" s="39">
        <v>8</v>
      </c>
      <c r="I172" s="39">
        <v>151</v>
      </c>
      <c r="J172" s="39">
        <v>222</v>
      </c>
      <c r="K172" s="39">
        <v>182</v>
      </c>
      <c r="L172" s="39">
        <v>63</v>
      </c>
      <c r="M172" s="39">
        <v>0</v>
      </c>
      <c r="N172" s="39">
        <v>720</v>
      </c>
    </row>
    <row r="173" spans="1:14" s="1" customFormat="1" ht="12.75" customHeight="1">
      <c r="A173" s="15" t="s">
        <v>309</v>
      </c>
      <c r="B173" s="16" t="s">
        <v>372</v>
      </c>
      <c r="C173" s="20">
        <v>4211207</v>
      </c>
      <c r="D173" s="16" t="s">
        <v>261</v>
      </c>
      <c r="E173" s="39">
        <v>52</v>
      </c>
      <c r="F173" s="40">
        <v>3122</v>
      </c>
      <c r="G173" s="39">
        <v>59</v>
      </c>
      <c r="H173" s="39">
        <v>30</v>
      </c>
      <c r="I173" s="39">
        <v>477</v>
      </c>
      <c r="J173" s="39">
        <v>412</v>
      </c>
      <c r="K173" s="39">
        <v>349</v>
      </c>
      <c r="L173" s="39">
        <v>3</v>
      </c>
      <c r="M173" s="39">
        <v>0</v>
      </c>
      <c r="N173" s="40">
        <v>4504</v>
      </c>
    </row>
    <row r="174" spans="1:14" s="1" customFormat="1" ht="12.75" customHeight="1">
      <c r="A174" s="15" t="s">
        <v>310</v>
      </c>
      <c r="B174" s="16" t="s">
        <v>354</v>
      </c>
      <c r="C174" s="20">
        <v>4211256</v>
      </c>
      <c r="D174" s="16" t="s">
        <v>101</v>
      </c>
      <c r="E174" s="39">
        <v>15</v>
      </c>
      <c r="F174" s="39">
        <v>106</v>
      </c>
      <c r="G174" s="39">
        <v>0</v>
      </c>
      <c r="H174" s="39">
        <v>0</v>
      </c>
      <c r="I174" s="39">
        <v>21</v>
      </c>
      <c r="J174" s="39">
        <v>11</v>
      </c>
      <c r="K174" s="39">
        <v>95</v>
      </c>
      <c r="L174" s="39">
        <v>0</v>
      </c>
      <c r="M174" s="39">
        <v>0</v>
      </c>
      <c r="N174" s="39">
        <v>248</v>
      </c>
    </row>
    <row r="175" spans="1:14" s="1" customFormat="1" ht="12.75" customHeight="1">
      <c r="A175" s="15" t="s">
        <v>305</v>
      </c>
      <c r="B175" s="16" t="s">
        <v>360</v>
      </c>
      <c r="C175" s="20">
        <v>4211306</v>
      </c>
      <c r="D175" s="16" t="s">
        <v>102</v>
      </c>
      <c r="E175" s="39">
        <v>15</v>
      </c>
      <c r="F175" s="40">
        <v>2857</v>
      </c>
      <c r="G175" s="39">
        <v>32</v>
      </c>
      <c r="H175" s="39">
        <v>304</v>
      </c>
      <c r="I175" s="40">
        <v>1428</v>
      </c>
      <c r="J175" s="40">
        <v>1159</v>
      </c>
      <c r="K175" s="39">
        <v>960</v>
      </c>
      <c r="L175" s="39">
        <v>428</v>
      </c>
      <c r="M175" s="39">
        <v>0</v>
      </c>
      <c r="N175" s="40">
        <v>7183</v>
      </c>
    </row>
    <row r="176" spans="1:14" s="1" customFormat="1" ht="12.75" customHeight="1">
      <c r="A176" s="15" t="s">
        <v>328</v>
      </c>
      <c r="B176" s="16" t="s">
        <v>344</v>
      </c>
      <c r="C176" s="20">
        <v>4211405</v>
      </c>
      <c r="D176" s="16" t="s">
        <v>103</v>
      </c>
      <c r="E176" s="39">
        <v>0</v>
      </c>
      <c r="F176" s="39">
        <v>432</v>
      </c>
      <c r="G176" s="39">
        <v>3</v>
      </c>
      <c r="H176" s="39">
        <v>1</v>
      </c>
      <c r="I176" s="39">
        <v>110</v>
      </c>
      <c r="J176" s="39">
        <v>74</v>
      </c>
      <c r="K176" s="39">
        <v>98</v>
      </c>
      <c r="L176" s="39">
        <v>28</v>
      </c>
      <c r="M176" s="39">
        <v>0</v>
      </c>
      <c r="N176" s="39">
        <v>746</v>
      </c>
    </row>
    <row r="177" spans="1:14" s="1" customFormat="1" ht="12.75" customHeight="1">
      <c r="A177" s="15" t="s">
        <v>328</v>
      </c>
      <c r="B177" s="16" t="s">
        <v>344</v>
      </c>
      <c r="C177" s="20">
        <v>4211454</v>
      </c>
      <c r="D177" s="16" t="s">
        <v>104</v>
      </c>
      <c r="E177" s="39">
        <v>0</v>
      </c>
      <c r="F177" s="39">
        <v>144</v>
      </c>
      <c r="G177" s="39">
        <v>0</v>
      </c>
      <c r="H177" s="39">
        <v>6</v>
      </c>
      <c r="I177" s="39">
        <v>48</v>
      </c>
      <c r="J177" s="39">
        <v>17</v>
      </c>
      <c r="K177" s="39">
        <v>115</v>
      </c>
      <c r="L177" s="39">
        <v>3</v>
      </c>
      <c r="M177" s="39">
        <v>0</v>
      </c>
      <c r="N177" s="39">
        <v>333</v>
      </c>
    </row>
    <row r="178" spans="1:14" s="1" customFormat="1" ht="12.75" customHeight="1">
      <c r="A178" s="15" t="s">
        <v>304</v>
      </c>
      <c r="B178" s="16" t="s">
        <v>366</v>
      </c>
      <c r="C178" s="20">
        <v>4211504</v>
      </c>
      <c r="D178" s="16" t="s">
        <v>105</v>
      </c>
      <c r="E178" s="39">
        <v>1</v>
      </c>
      <c r="F178" s="40">
        <v>1166</v>
      </c>
      <c r="G178" s="39">
        <v>0</v>
      </c>
      <c r="H178" s="39">
        <v>553</v>
      </c>
      <c r="I178" s="39">
        <v>323</v>
      </c>
      <c r="J178" s="39">
        <v>383</v>
      </c>
      <c r="K178" s="39">
        <v>334</v>
      </c>
      <c r="L178" s="39">
        <v>19</v>
      </c>
      <c r="M178" s="39">
        <v>0</v>
      </c>
      <c r="N178" s="40">
        <v>2779</v>
      </c>
    </row>
    <row r="179" spans="1:14" s="1" customFormat="1" ht="12.75" customHeight="1">
      <c r="A179" s="15" t="s">
        <v>309</v>
      </c>
      <c r="B179" s="16" t="s">
        <v>372</v>
      </c>
      <c r="C179" s="20">
        <v>4211603</v>
      </c>
      <c r="D179" s="16" t="s">
        <v>106</v>
      </c>
      <c r="E179" s="39">
        <v>0</v>
      </c>
      <c r="F179" s="40">
        <v>2804</v>
      </c>
      <c r="G179" s="39">
        <v>6</v>
      </c>
      <c r="H179" s="39">
        <v>31</v>
      </c>
      <c r="I179" s="39">
        <v>427</v>
      </c>
      <c r="J179" s="39">
        <v>400</v>
      </c>
      <c r="K179" s="39">
        <v>342</v>
      </c>
      <c r="L179" s="40">
        <v>1720</v>
      </c>
      <c r="M179" s="39">
        <v>0</v>
      </c>
      <c r="N179" s="40">
        <v>5730</v>
      </c>
    </row>
    <row r="180" spans="1:14" s="1" customFormat="1" ht="12.75" customHeight="1">
      <c r="A180" s="15" t="s">
        <v>330</v>
      </c>
      <c r="B180" s="21" t="s">
        <v>369</v>
      </c>
      <c r="C180" s="20">
        <v>4211652</v>
      </c>
      <c r="D180" s="16" t="s">
        <v>107</v>
      </c>
      <c r="E180" s="39">
        <v>0</v>
      </c>
      <c r="F180" s="39">
        <v>38</v>
      </c>
      <c r="G180" s="39">
        <v>0</v>
      </c>
      <c r="H180" s="39">
        <v>6</v>
      </c>
      <c r="I180" s="39">
        <v>36</v>
      </c>
      <c r="J180" s="39">
        <v>14</v>
      </c>
      <c r="K180" s="39">
        <v>77</v>
      </c>
      <c r="L180" s="39">
        <v>18</v>
      </c>
      <c r="M180" s="39">
        <v>0</v>
      </c>
      <c r="N180" s="39">
        <v>189</v>
      </c>
    </row>
    <row r="181" spans="1:14" s="1" customFormat="1" ht="12.75" customHeight="1">
      <c r="A181" s="15" t="s">
        <v>309</v>
      </c>
      <c r="B181" s="16" t="s">
        <v>372</v>
      </c>
      <c r="C181" s="20">
        <v>4211702</v>
      </c>
      <c r="D181" s="16" t="s">
        <v>108</v>
      </c>
      <c r="E181" s="39">
        <v>68</v>
      </c>
      <c r="F181" s="40">
        <v>2155</v>
      </c>
      <c r="G181" s="39">
        <v>28</v>
      </c>
      <c r="H181" s="39">
        <v>118</v>
      </c>
      <c r="I181" s="39">
        <v>977</v>
      </c>
      <c r="J181" s="39">
        <v>951</v>
      </c>
      <c r="K181" s="39">
        <v>504</v>
      </c>
      <c r="L181" s="39">
        <v>148</v>
      </c>
      <c r="M181" s="39">
        <v>0</v>
      </c>
      <c r="N181" s="40">
        <v>4949</v>
      </c>
    </row>
    <row r="182" spans="1:14" s="1" customFormat="1" ht="12.75" customHeight="1">
      <c r="A182" s="15" t="s">
        <v>315</v>
      </c>
      <c r="B182" s="16" t="s">
        <v>349</v>
      </c>
      <c r="C182" s="20">
        <v>4211751</v>
      </c>
      <c r="D182" s="16" t="s">
        <v>282</v>
      </c>
      <c r="E182" s="39">
        <v>0</v>
      </c>
      <c r="F182" s="40">
        <v>1326</v>
      </c>
      <c r="G182" s="39">
        <v>23</v>
      </c>
      <c r="H182" s="39">
        <v>307</v>
      </c>
      <c r="I182" s="39">
        <v>588</v>
      </c>
      <c r="J182" s="39">
        <v>815</v>
      </c>
      <c r="K182" s="39">
        <v>667</v>
      </c>
      <c r="L182" s="39">
        <v>126</v>
      </c>
      <c r="M182" s="39">
        <v>0</v>
      </c>
      <c r="N182" s="40">
        <v>3852</v>
      </c>
    </row>
    <row r="183" spans="1:14" s="1" customFormat="1" ht="12.75" customHeight="1">
      <c r="A183" s="15" t="s">
        <v>295</v>
      </c>
      <c r="B183" s="16" t="s">
        <v>342</v>
      </c>
      <c r="C183" s="20">
        <v>4211801</v>
      </c>
      <c r="D183" s="16" t="s">
        <v>109</v>
      </c>
      <c r="E183" s="39">
        <v>0</v>
      </c>
      <c r="F183" s="39">
        <v>83</v>
      </c>
      <c r="G183" s="39">
        <v>0</v>
      </c>
      <c r="H183" s="39">
        <v>1</v>
      </c>
      <c r="I183" s="39">
        <v>191</v>
      </c>
      <c r="J183" s="39">
        <v>113</v>
      </c>
      <c r="K183" s="39">
        <v>164</v>
      </c>
      <c r="L183" s="39">
        <v>13</v>
      </c>
      <c r="M183" s="39">
        <v>0</v>
      </c>
      <c r="N183" s="39">
        <v>565</v>
      </c>
    </row>
    <row r="184" spans="1:14" s="1" customFormat="1" ht="12.75" customHeight="1">
      <c r="A184" s="15" t="s">
        <v>331</v>
      </c>
      <c r="B184" s="16" t="s">
        <v>340</v>
      </c>
      <c r="C184" s="20">
        <v>4211850</v>
      </c>
      <c r="D184" s="16" t="s">
        <v>110</v>
      </c>
      <c r="E184" s="39">
        <v>0</v>
      </c>
      <c r="F184" s="39">
        <v>7</v>
      </c>
      <c r="G184" s="39">
        <v>21</v>
      </c>
      <c r="H184" s="39">
        <v>0</v>
      </c>
      <c r="I184" s="39">
        <v>9</v>
      </c>
      <c r="J184" s="39">
        <v>48</v>
      </c>
      <c r="K184" s="39">
        <v>109</v>
      </c>
      <c r="L184" s="39">
        <v>29</v>
      </c>
      <c r="M184" s="39">
        <v>0</v>
      </c>
      <c r="N184" s="39">
        <v>223</v>
      </c>
    </row>
    <row r="185" spans="1:14" s="1" customFormat="1" ht="12.75" customHeight="1">
      <c r="A185" s="15" t="s">
        <v>351</v>
      </c>
      <c r="B185" s="16" t="s">
        <v>352</v>
      </c>
      <c r="C185" s="20">
        <v>4211876</v>
      </c>
      <c r="D185" s="16" t="s">
        <v>111</v>
      </c>
      <c r="E185" s="39">
        <v>0</v>
      </c>
      <c r="F185" s="39">
        <v>2</v>
      </c>
      <c r="G185" s="39">
        <v>0</v>
      </c>
      <c r="H185" s="39">
        <v>2</v>
      </c>
      <c r="I185" s="39">
        <v>20</v>
      </c>
      <c r="J185" s="39">
        <v>2</v>
      </c>
      <c r="K185" s="39">
        <v>66</v>
      </c>
      <c r="L185" s="39">
        <v>2</v>
      </c>
      <c r="M185" s="39">
        <v>0</v>
      </c>
      <c r="N185" s="39">
        <v>94</v>
      </c>
    </row>
    <row r="186" spans="1:14" s="1" customFormat="1" ht="12.75" customHeight="1">
      <c r="A186" s="15" t="s">
        <v>315</v>
      </c>
      <c r="B186" s="16" t="s">
        <v>349</v>
      </c>
      <c r="C186" s="20">
        <v>4211892</v>
      </c>
      <c r="D186" s="16" t="s">
        <v>112</v>
      </c>
      <c r="E186" s="39">
        <v>0</v>
      </c>
      <c r="F186" s="39">
        <v>0</v>
      </c>
      <c r="G186" s="39">
        <v>0</v>
      </c>
      <c r="H186" s="39">
        <v>0</v>
      </c>
      <c r="I186" s="39">
        <v>7</v>
      </c>
      <c r="J186" s="39">
        <v>4</v>
      </c>
      <c r="K186" s="39">
        <v>122</v>
      </c>
      <c r="L186" s="39">
        <v>129</v>
      </c>
      <c r="M186" s="39">
        <v>0</v>
      </c>
      <c r="N186" s="39">
        <v>262</v>
      </c>
    </row>
    <row r="187" spans="1:14" s="1" customFormat="1" ht="12.75" customHeight="1">
      <c r="A187" s="15" t="s">
        <v>306</v>
      </c>
      <c r="B187" s="16" t="s">
        <v>345</v>
      </c>
      <c r="C187" s="20">
        <v>4211900</v>
      </c>
      <c r="D187" s="16" t="s">
        <v>247</v>
      </c>
      <c r="E187" s="39">
        <v>49</v>
      </c>
      <c r="F187" s="40">
        <v>3110</v>
      </c>
      <c r="G187" s="39">
        <v>45</v>
      </c>
      <c r="H187" s="40">
        <v>2309</v>
      </c>
      <c r="I187" s="40">
        <v>4015</v>
      </c>
      <c r="J187" s="40">
        <v>3708</v>
      </c>
      <c r="K187" s="40">
        <v>2070</v>
      </c>
      <c r="L187" s="39">
        <v>146</v>
      </c>
      <c r="M187" s="39">
        <v>0</v>
      </c>
      <c r="N187" s="40">
        <v>15452</v>
      </c>
    </row>
    <row r="188" spans="1:14" s="1" customFormat="1" ht="12.75" customHeight="1">
      <c r="A188" s="15" t="s">
        <v>318</v>
      </c>
      <c r="B188" s="21" t="s">
        <v>348</v>
      </c>
      <c r="C188" s="20">
        <v>4212007</v>
      </c>
      <c r="D188" s="16" t="s">
        <v>113</v>
      </c>
      <c r="E188" s="39">
        <v>0</v>
      </c>
      <c r="F188" s="39">
        <v>525</v>
      </c>
      <c r="G188" s="39">
        <v>4</v>
      </c>
      <c r="H188" s="39">
        <v>9</v>
      </c>
      <c r="I188" s="39">
        <v>107</v>
      </c>
      <c r="J188" s="39">
        <v>76</v>
      </c>
      <c r="K188" s="39">
        <v>198</v>
      </c>
      <c r="L188" s="39">
        <v>121</v>
      </c>
      <c r="M188" s="39">
        <v>0</v>
      </c>
      <c r="N188" s="40">
        <v>1040</v>
      </c>
    </row>
    <row r="189" spans="1:14" s="1" customFormat="1" ht="12.75" customHeight="1">
      <c r="A189" s="15" t="s">
        <v>315</v>
      </c>
      <c r="B189" s="16" t="s">
        <v>349</v>
      </c>
      <c r="C189" s="20">
        <v>4212056</v>
      </c>
      <c r="D189" s="16" t="s">
        <v>114</v>
      </c>
      <c r="E189" s="39">
        <v>23</v>
      </c>
      <c r="F189" s="39">
        <v>151</v>
      </c>
      <c r="G189" s="39">
        <v>0</v>
      </c>
      <c r="H189" s="39">
        <v>12</v>
      </c>
      <c r="I189" s="39">
        <v>11</v>
      </c>
      <c r="J189" s="39">
        <v>47</v>
      </c>
      <c r="K189" s="39">
        <v>6</v>
      </c>
      <c r="L189" s="39">
        <v>6</v>
      </c>
      <c r="M189" s="39">
        <v>0</v>
      </c>
      <c r="N189" s="39">
        <v>256</v>
      </c>
    </row>
    <row r="190" spans="1:14" s="1" customFormat="1" ht="12.75" customHeight="1">
      <c r="A190" s="15" t="s">
        <v>317</v>
      </c>
      <c r="B190" s="16" t="s">
        <v>343</v>
      </c>
      <c r="C190" s="20">
        <v>4212106</v>
      </c>
      <c r="D190" s="16" t="s">
        <v>115</v>
      </c>
      <c r="E190" s="39">
        <v>0</v>
      </c>
      <c r="F190" s="39">
        <v>204</v>
      </c>
      <c r="G190" s="39">
        <v>5</v>
      </c>
      <c r="H190" s="39">
        <v>103</v>
      </c>
      <c r="I190" s="39">
        <v>782</v>
      </c>
      <c r="J190" s="39">
        <v>426</v>
      </c>
      <c r="K190" s="39">
        <v>312</v>
      </c>
      <c r="L190" s="39">
        <v>36</v>
      </c>
      <c r="M190" s="39">
        <v>0</v>
      </c>
      <c r="N190" s="40">
        <v>1868</v>
      </c>
    </row>
    <row r="191" spans="1:14" s="1" customFormat="1" ht="12.75" customHeight="1">
      <c r="A191" s="15" t="s">
        <v>313</v>
      </c>
      <c r="B191" s="16" t="s">
        <v>368</v>
      </c>
      <c r="C191" s="20">
        <v>4212205</v>
      </c>
      <c r="D191" s="16" t="s">
        <v>116</v>
      </c>
      <c r="E191" s="39">
        <v>19</v>
      </c>
      <c r="F191" s="39">
        <v>736</v>
      </c>
      <c r="G191" s="39">
        <v>5</v>
      </c>
      <c r="H191" s="39">
        <v>29</v>
      </c>
      <c r="I191" s="39">
        <v>464</v>
      </c>
      <c r="J191" s="39">
        <v>225</v>
      </c>
      <c r="K191" s="39">
        <v>339</v>
      </c>
      <c r="L191" s="39">
        <v>322</v>
      </c>
      <c r="M191" s="39">
        <v>0</v>
      </c>
      <c r="N191" s="40">
        <v>2139</v>
      </c>
    </row>
    <row r="192" spans="1:14" s="1" customFormat="1" ht="12.75" customHeight="1">
      <c r="A192" s="15" t="s">
        <v>293</v>
      </c>
      <c r="B192" s="21" t="s">
        <v>361</v>
      </c>
      <c r="C192" s="20">
        <v>4212239</v>
      </c>
      <c r="D192" s="16" t="s">
        <v>182</v>
      </c>
      <c r="E192" s="39">
        <v>0</v>
      </c>
      <c r="F192" s="39">
        <v>7</v>
      </c>
      <c r="G192" s="39">
        <v>0</v>
      </c>
      <c r="H192" s="39">
        <v>0</v>
      </c>
      <c r="I192" s="39">
        <v>58</v>
      </c>
      <c r="J192" s="39">
        <v>13</v>
      </c>
      <c r="K192" s="39">
        <v>123</v>
      </c>
      <c r="L192" s="39">
        <v>29</v>
      </c>
      <c r="M192" s="39">
        <v>0</v>
      </c>
      <c r="N192" s="39">
        <v>230</v>
      </c>
    </row>
    <row r="193" spans="1:14" s="1" customFormat="1" ht="12.75" customHeight="1">
      <c r="A193" s="15" t="s">
        <v>310</v>
      </c>
      <c r="B193" s="16" t="s">
        <v>354</v>
      </c>
      <c r="C193" s="20">
        <v>4212254</v>
      </c>
      <c r="D193" s="16" t="s">
        <v>117</v>
      </c>
      <c r="E193" s="39">
        <v>0</v>
      </c>
      <c r="F193" s="39">
        <v>257</v>
      </c>
      <c r="G193" s="39">
        <v>0</v>
      </c>
      <c r="H193" s="39">
        <v>0</v>
      </c>
      <c r="I193" s="39">
        <v>96</v>
      </c>
      <c r="J193" s="39">
        <v>43</v>
      </c>
      <c r="K193" s="39">
        <v>189</v>
      </c>
      <c r="L193" s="39">
        <v>0</v>
      </c>
      <c r="M193" s="39">
        <v>0</v>
      </c>
      <c r="N193" s="39">
        <v>585</v>
      </c>
    </row>
    <row r="194" spans="1:14" s="1" customFormat="1" ht="12.75" customHeight="1">
      <c r="A194" s="15" t="s">
        <v>331</v>
      </c>
      <c r="B194" s="16" t="s">
        <v>340</v>
      </c>
      <c r="C194" s="20">
        <v>4212270</v>
      </c>
      <c r="D194" s="16" t="s">
        <v>118</v>
      </c>
      <c r="E194" s="39">
        <v>0</v>
      </c>
      <c r="F194" s="39">
        <v>165</v>
      </c>
      <c r="G194" s="39">
        <v>0</v>
      </c>
      <c r="H194" s="39">
        <v>0</v>
      </c>
      <c r="I194" s="39">
        <v>53</v>
      </c>
      <c r="J194" s="39">
        <v>73</v>
      </c>
      <c r="K194" s="39">
        <v>115</v>
      </c>
      <c r="L194" s="39">
        <v>40</v>
      </c>
      <c r="M194" s="39">
        <v>0</v>
      </c>
      <c r="N194" s="39">
        <v>446</v>
      </c>
    </row>
    <row r="195" spans="1:14" s="1" customFormat="1" ht="12.75" customHeight="1">
      <c r="A195" s="15" t="s">
        <v>307</v>
      </c>
      <c r="B195" s="16" t="s">
        <v>378</v>
      </c>
      <c r="C195" s="20">
        <v>4212304</v>
      </c>
      <c r="D195" s="16" t="s">
        <v>119</v>
      </c>
      <c r="E195" s="39">
        <v>2</v>
      </c>
      <c r="F195" s="39">
        <v>137</v>
      </c>
      <c r="G195" s="39">
        <v>51</v>
      </c>
      <c r="H195" s="39">
        <v>105</v>
      </c>
      <c r="I195" s="39">
        <v>177</v>
      </c>
      <c r="J195" s="39">
        <v>260</v>
      </c>
      <c r="K195" s="39">
        <v>169</v>
      </c>
      <c r="L195" s="39">
        <v>14</v>
      </c>
      <c r="M195" s="39">
        <v>0</v>
      </c>
      <c r="N195" s="39">
        <v>915</v>
      </c>
    </row>
    <row r="196" spans="1:14" s="1" customFormat="1" ht="12.75" customHeight="1">
      <c r="A196" s="15" t="s">
        <v>308</v>
      </c>
      <c r="B196" s="16" t="s">
        <v>370</v>
      </c>
      <c r="C196" s="20">
        <v>4212403</v>
      </c>
      <c r="D196" s="16" t="s">
        <v>120</v>
      </c>
      <c r="E196" s="39">
        <v>0</v>
      </c>
      <c r="F196" s="39">
        <v>175</v>
      </c>
      <c r="G196" s="39">
        <v>0</v>
      </c>
      <c r="H196" s="39">
        <v>0</v>
      </c>
      <c r="I196" s="39">
        <v>146</v>
      </c>
      <c r="J196" s="39">
        <v>35</v>
      </c>
      <c r="K196" s="39">
        <v>147</v>
      </c>
      <c r="L196" s="39">
        <v>2</v>
      </c>
      <c r="M196" s="39">
        <v>0</v>
      </c>
      <c r="N196" s="39">
        <v>505</v>
      </c>
    </row>
    <row r="197" spans="1:14" s="1" customFormat="1" ht="12.75" customHeight="1">
      <c r="A197" s="15" t="s">
        <v>305</v>
      </c>
      <c r="B197" s="16" t="s">
        <v>360</v>
      </c>
      <c r="C197" s="20">
        <v>4212502</v>
      </c>
      <c r="D197" s="16" t="s">
        <v>121</v>
      </c>
      <c r="E197" s="39">
        <v>1</v>
      </c>
      <c r="F197" s="39">
        <v>571</v>
      </c>
      <c r="G197" s="39">
        <v>21</v>
      </c>
      <c r="H197" s="39">
        <v>6</v>
      </c>
      <c r="I197" s="39">
        <v>632</v>
      </c>
      <c r="J197" s="40">
        <v>1056</v>
      </c>
      <c r="K197" s="39">
        <v>589</v>
      </c>
      <c r="L197" s="39">
        <v>182</v>
      </c>
      <c r="M197" s="39">
        <v>0</v>
      </c>
      <c r="N197" s="40">
        <v>3058</v>
      </c>
    </row>
    <row r="198" spans="1:14" s="1" customFormat="1" ht="12.75" customHeight="1">
      <c r="A198" s="15" t="s">
        <v>294</v>
      </c>
      <c r="B198" s="16" t="s">
        <v>347</v>
      </c>
      <c r="C198" s="20">
        <v>4212601</v>
      </c>
      <c r="D198" s="16" t="s">
        <v>122</v>
      </c>
      <c r="E198" s="39">
        <v>0</v>
      </c>
      <c r="F198" s="39">
        <v>86</v>
      </c>
      <c r="G198" s="39">
        <v>84</v>
      </c>
      <c r="H198" s="39">
        <v>3</v>
      </c>
      <c r="I198" s="39">
        <v>76</v>
      </c>
      <c r="J198" s="39">
        <v>54</v>
      </c>
      <c r="K198" s="39">
        <v>89</v>
      </c>
      <c r="L198" s="39">
        <v>1</v>
      </c>
      <c r="M198" s="39">
        <v>0</v>
      </c>
      <c r="N198" s="39">
        <v>393</v>
      </c>
    </row>
    <row r="199" spans="1:14" s="1" customFormat="1" ht="12.75" customHeight="1">
      <c r="A199" s="15" t="s">
        <v>301</v>
      </c>
      <c r="B199" s="16" t="s">
        <v>346</v>
      </c>
      <c r="C199" s="20">
        <v>4212700</v>
      </c>
      <c r="D199" s="16" t="s">
        <v>229</v>
      </c>
      <c r="E199" s="39">
        <v>0</v>
      </c>
      <c r="F199" s="39">
        <v>96</v>
      </c>
      <c r="G199" s="39">
        <v>3</v>
      </c>
      <c r="H199" s="39">
        <v>0</v>
      </c>
      <c r="I199" s="39">
        <v>198</v>
      </c>
      <c r="J199" s="39">
        <v>36</v>
      </c>
      <c r="K199" s="39">
        <v>195</v>
      </c>
      <c r="L199" s="39">
        <v>7</v>
      </c>
      <c r="M199" s="39">
        <v>0</v>
      </c>
      <c r="N199" s="39">
        <v>535</v>
      </c>
    </row>
    <row r="200" spans="1:14" s="1" customFormat="1" ht="12.75" customHeight="1">
      <c r="A200" s="15" t="s">
        <v>329</v>
      </c>
      <c r="B200" s="21" t="s">
        <v>365</v>
      </c>
      <c r="C200" s="20">
        <v>4212908</v>
      </c>
      <c r="D200" s="16" t="s">
        <v>123</v>
      </c>
      <c r="E200" s="39">
        <v>7</v>
      </c>
      <c r="F200" s="40">
        <v>1512</v>
      </c>
      <c r="G200" s="39">
        <v>81</v>
      </c>
      <c r="H200" s="39">
        <v>19</v>
      </c>
      <c r="I200" s="39">
        <v>734</v>
      </c>
      <c r="J200" s="39">
        <v>559</v>
      </c>
      <c r="K200" s="39">
        <v>286</v>
      </c>
      <c r="L200" s="39">
        <v>54</v>
      </c>
      <c r="M200" s="39">
        <v>0</v>
      </c>
      <c r="N200" s="40">
        <v>3252</v>
      </c>
    </row>
    <row r="201" spans="1:14" s="1" customFormat="1" ht="12.75" customHeight="1">
      <c r="A201" s="15" t="s">
        <v>297</v>
      </c>
      <c r="B201" s="21" t="s">
        <v>357</v>
      </c>
      <c r="C201" s="20">
        <v>4213005</v>
      </c>
      <c r="D201" s="16" t="s">
        <v>124</v>
      </c>
      <c r="E201" s="39">
        <v>0</v>
      </c>
      <c r="F201" s="39">
        <v>408</v>
      </c>
      <c r="G201" s="39">
        <v>1</v>
      </c>
      <c r="H201" s="39">
        <v>3</v>
      </c>
      <c r="I201" s="39">
        <v>25</v>
      </c>
      <c r="J201" s="39">
        <v>57</v>
      </c>
      <c r="K201" s="39">
        <v>93</v>
      </c>
      <c r="L201" s="39">
        <v>99</v>
      </c>
      <c r="M201" s="39">
        <v>0</v>
      </c>
      <c r="N201" s="39">
        <v>686</v>
      </c>
    </row>
    <row r="202" spans="1:14" s="1" customFormat="1" ht="12.75" customHeight="1">
      <c r="A202" s="15" t="s">
        <v>294</v>
      </c>
      <c r="B202" s="16" t="s">
        <v>347</v>
      </c>
      <c r="C202" s="20">
        <v>4213104</v>
      </c>
      <c r="D202" s="16" t="s">
        <v>125</v>
      </c>
      <c r="E202" s="39">
        <v>0</v>
      </c>
      <c r="F202" s="39">
        <v>79</v>
      </c>
      <c r="G202" s="39">
        <v>38</v>
      </c>
      <c r="H202" s="40">
        <v>1150</v>
      </c>
      <c r="I202" s="39">
        <v>165</v>
      </c>
      <c r="J202" s="39">
        <v>356</v>
      </c>
      <c r="K202" s="39">
        <v>176</v>
      </c>
      <c r="L202" s="39">
        <v>4</v>
      </c>
      <c r="M202" s="39">
        <v>0</v>
      </c>
      <c r="N202" s="40">
        <v>1968</v>
      </c>
    </row>
    <row r="203" spans="1:14" s="1" customFormat="1" ht="12.75" customHeight="1">
      <c r="A203" s="15" t="s">
        <v>328</v>
      </c>
      <c r="B203" s="16" t="s">
        <v>344</v>
      </c>
      <c r="C203" s="20">
        <v>4213153</v>
      </c>
      <c r="D203" s="16" t="s">
        <v>126</v>
      </c>
      <c r="E203" s="39">
        <v>0</v>
      </c>
      <c r="F203" s="39">
        <v>35</v>
      </c>
      <c r="G203" s="39">
        <v>0</v>
      </c>
      <c r="H203" s="39">
        <v>2</v>
      </c>
      <c r="I203" s="39">
        <v>40</v>
      </c>
      <c r="J203" s="39">
        <v>19</v>
      </c>
      <c r="K203" s="39">
        <v>109</v>
      </c>
      <c r="L203" s="39">
        <v>12</v>
      </c>
      <c r="M203" s="39">
        <v>0</v>
      </c>
      <c r="N203" s="39">
        <v>217</v>
      </c>
    </row>
    <row r="204" spans="1:14" s="1" customFormat="1" ht="12.75" customHeight="1">
      <c r="A204" s="15" t="s">
        <v>303</v>
      </c>
      <c r="B204" s="16" t="s">
        <v>363</v>
      </c>
      <c r="C204" s="20">
        <v>4213203</v>
      </c>
      <c r="D204" s="16" t="s">
        <v>127</v>
      </c>
      <c r="E204" s="39">
        <v>56</v>
      </c>
      <c r="F204" s="40">
        <v>6301</v>
      </c>
      <c r="G204" s="39">
        <v>27</v>
      </c>
      <c r="H204" s="39">
        <v>97</v>
      </c>
      <c r="I204" s="40">
        <v>1378</v>
      </c>
      <c r="J204" s="40">
        <v>1207</v>
      </c>
      <c r="K204" s="39">
        <v>470</v>
      </c>
      <c r="L204" s="39">
        <v>73</v>
      </c>
      <c r="M204" s="39">
        <v>0</v>
      </c>
      <c r="N204" s="40">
        <v>9609</v>
      </c>
    </row>
    <row r="205" spans="1:14" s="1" customFormat="1" ht="12.75" customHeight="1">
      <c r="A205" s="15" t="s">
        <v>315</v>
      </c>
      <c r="B205" s="16" t="s">
        <v>349</v>
      </c>
      <c r="C205" s="20">
        <v>4213302</v>
      </c>
      <c r="D205" s="16" t="s">
        <v>128</v>
      </c>
      <c r="E205" s="39">
        <v>5</v>
      </c>
      <c r="F205" s="39">
        <v>119</v>
      </c>
      <c r="G205" s="39">
        <v>5</v>
      </c>
      <c r="H205" s="39">
        <v>0</v>
      </c>
      <c r="I205" s="39">
        <v>66</v>
      </c>
      <c r="J205" s="39">
        <v>127</v>
      </c>
      <c r="K205" s="39">
        <v>173</v>
      </c>
      <c r="L205" s="39">
        <v>126</v>
      </c>
      <c r="M205" s="39">
        <v>0</v>
      </c>
      <c r="N205" s="39">
        <v>621</v>
      </c>
    </row>
    <row r="206" spans="1:14" s="1" customFormat="1" ht="12.75" customHeight="1">
      <c r="A206" s="15" t="s">
        <v>299</v>
      </c>
      <c r="B206" s="21" t="s">
        <v>374</v>
      </c>
      <c r="C206" s="20">
        <v>4213351</v>
      </c>
      <c r="D206" s="16" t="s">
        <v>129</v>
      </c>
      <c r="E206" s="39">
        <v>0</v>
      </c>
      <c r="F206" s="39">
        <v>215</v>
      </c>
      <c r="G206" s="39">
        <v>2</v>
      </c>
      <c r="H206" s="39">
        <v>3</v>
      </c>
      <c r="I206" s="39">
        <v>89</v>
      </c>
      <c r="J206" s="39">
        <v>68</v>
      </c>
      <c r="K206" s="39">
        <v>117</v>
      </c>
      <c r="L206" s="39">
        <v>83</v>
      </c>
      <c r="M206" s="39">
        <v>0</v>
      </c>
      <c r="N206" s="39">
        <v>577</v>
      </c>
    </row>
    <row r="207" spans="1:14" s="1" customFormat="1" ht="12.75" customHeight="1">
      <c r="A207" s="15" t="s">
        <v>331</v>
      </c>
      <c r="B207" s="16" t="s">
        <v>340</v>
      </c>
      <c r="C207" s="20">
        <v>4213401</v>
      </c>
      <c r="D207" s="16" t="s">
        <v>130</v>
      </c>
      <c r="E207" s="39">
        <v>9</v>
      </c>
      <c r="F207" s="39">
        <v>416</v>
      </c>
      <c r="G207" s="39">
        <v>8</v>
      </c>
      <c r="H207" s="39">
        <v>4</v>
      </c>
      <c r="I207" s="39">
        <v>291</v>
      </c>
      <c r="J207" s="39">
        <v>563</v>
      </c>
      <c r="K207" s="39">
        <v>252</v>
      </c>
      <c r="L207" s="39">
        <v>109</v>
      </c>
      <c r="M207" s="39">
        <v>0</v>
      </c>
      <c r="N207" s="40">
        <v>1652</v>
      </c>
    </row>
    <row r="208" spans="1:14" s="1" customFormat="1" ht="12.75" customHeight="1">
      <c r="A208" s="15" t="s">
        <v>305</v>
      </c>
      <c r="B208" s="16" t="s">
        <v>360</v>
      </c>
      <c r="C208" s="20">
        <v>4213500</v>
      </c>
      <c r="D208" s="16" t="s">
        <v>131</v>
      </c>
      <c r="E208" s="39">
        <v>1</v>
      </c>
      <c r="F208" s="39">
        <v>583</v>
      </c>
      <c r="G208" s="39">
        <v>22</v>
      </c>
      <c r="H208" s="39">
        <v>14</v>
      </c>
      <c r="I208" s="39">
        <v>558</v>
      </c>
      <c r="J208" s="39">
        <v>598</v>
      </c>
      <c r="K208" s="39">
        <v>426</v>
      </c>
      <c r="L208" s="39">
        <v>186</v>
      </c>
      <c r="M208" s="39">
        <v>0</v>
      </c>
      <c r="N208" s="40">
        <v>2388</v>
      </c>
    </row>
    <row r="209" spans="1:14" s="1" customFormat="1" ht="12.75" customHeight="1">
      <c r="A209" s="15" t="s">
        <v>314</v>
      </c>
      <c r="B209" s="16" t="s">
        <v>362</v>
      </c>
      <c r="C209" s="20">
        <v>4213609</v>
      </c>
      <c r="D209" s="16" t="s">
        <v>279</v>
      </c>
      <c r="E209" s="39">
        <v>32</v>
      </c>
      <c r="F209" s="40">
        <v>1661</v>
      </c>
      <c r="G209" s="39">
        <v>0</v>
      </c>
      <c r="H209" s="39">
        <v>13</v>
      </c>
      <c r="I209" s="39">
        <v>952</v>
      </c>
      <c r="J209" s="40">
        <v>1034</v>
      </c>
      <c r="K209" s="39">
        <v>534</v>
      </c>
      <c r="L209" s="39">
        <v>107</v>
      </c>
      <c r="M209" s="39">
        <v>0</v>
      </c>
      <c r="N209" s="40">
        <v>4333</v>
      </c>
    </row>
    <row r="210" spans="1:14" s="1" customFormat="1" ht="12.75" customHeight="1">
      <c r="A210" s="15" t="s">
        <v>382</v>
      </c>
      <c r="B210" s="21" t="s">
        <v>383</v>
      </c>
      <c r="C210" s="20">
        <v>4213708</v>
      </c>
      <c r="D210" s="16" t="s">
        <v>132</v>
      </c>
      <c r="E210" s="39">
        <v>21</v>
      </c>
      <c r="F210" s="40">
        <v>2015</v>
      </c>
      <c r="G210" s="39">
        <v>4</v>
      </c>
      <c r="H210" s="39">
        <v>13</v>
      </c>
      <c r="I210" s="39">
        <v>351</v>
      </c>
      <c r="J210" s="39">
        <v>196</v>
      </c>
      <c r="K210" s="39">
        <v>217</v>
      </c>
      <c r="L210" s="39">
        <v>96</v>
      </c>
      <c r="M210" s="39">
        <v>0</v>
      </c>
      <c r="N210" s="40">
        <v>2913</v>
      </c>
    </row>
    <row r="211" spans="1:14" s="1" customFormat="1" ht="12.75" customHeight="1">
      <c r="A211" s="15" t="s">
        <v>310</v>
      </c>
      <c r="B211" s="16" t="s">
        <v>354</v>
      </c>
      <c r="C211" s="20">
        <v>4213807</v>
      </c>
      <c r="D211" s="16" t="s">
        <v>133</v>
      </c>
      <c r="E211" s="39">
        <v>0</v>
      </c>
      <c r="F211" s="39">
        <v>402</v>
      </c>
      <c r="G211" s="39">
        <v>80</v>
      </c>
      <c r="H211" s="39">
        <v>34</v>
      </c>
      <c r="I211" s="39">
        <v>167</v>
      </c>
      <c r="J211" s="39">
        <v>118</v>
      </c>
      <c r="K211" s="39">
        <v>203</v>
      </c>
      <c r="L211" s="39">
        <v>0</v>
      </c>
      <c r="M211" s="39">
        <v>0</v>
      </c>
      <c r="N211" s="40">
        <v>1004</v>
      </c>
    </row>
    <row r="212" spans="1:14" s="1" customFormat="1" ht="12.75" customHeight="1">
      <c r="A212" s="15" t="s">
        <v>294</v>
      </c>
      <c r="B212" s="16" t="s">
        <v>347</v>
      </c>
      <c r="C212" s="20">
        <v>4213906</v>
      </c>
      <c r="D212" s="16" t="s">
        <v>207</v>
      </c>
      <c r="E212" s="39">
        <v>0</v>
      </c>
      <c r="F212" s="39">
        <v>2</v>
      </c>
      <c r="G212" s="39">
        <v>1</v>
      </c>
      <c r="H212" s="39">
        <v>0</v>
      </c>
      <c r="I212" s="39">
        <v>16</v>
      </c>
      <c r="J212" s="39">
        <v>11</v>
      </c>
      <c r="K212" s="39">
        <v>104</v>
      </c>
      <c r="L212" s="39">
        <v>2</v>
      </c>
      <c r="M212" s="39">
        <v>0</v>
      </c>
      <c r="N212" s="39">
        <v>136</v>
      </c>
    </row>
    <row r="213" spans="1:14" s="1" customFormat="1" ht="12.75" customHeight="1">
      <c r="A213" s="15" t="s">
        <v>302</v>
      </c>
      <c r="B213" s="16" t="s">
        <v>350</v>
      </c>
      <c r="C213" s="20">
        <v>4214003</v>
      </c>
      <c r="D213" s="16" t="s">
        <v>232</v>
      </c>
      <c r="E213" s="39">
        <v>0</v>
      </c>
      <c r="F213" s="40">
        <v>2499</v>
      </c>
      <c r="G213" s="39">
        <v>9</v>
      </c>
      <c r="H213" s="39">
        <v>7</v>
      </c>
      <c r="I213" s="39">
        <v>495</v>
      </c>
      <c r="J213" s="39">
        <v>414</v>
      </c>
      <c r="K213" s="39">
        <v>250</v>
      </c>
      <c r="L213" s="39">
        <v>34</v>
      </c>
      <c r="M213" s="39">
        <v>0</v>
      </c>
      <c r="N213" s="40">
        <v>3708</v>
      </c>
    </row>
    <row r="214" spans="1:14" s="1" customFormat="1" ht="12.75" customHeight="1">
      <c r="A214" s="15" t="s">
        <v>302</v>
      </c>
      <c r="B214" s="16" t="s">
        <v>350</v>
      </c>
      <c r="C214" s="20">
        <v>4214102</v>
      </c>
      <c r="D214" s="16" t="s">
        <v>134</v>
      </c>
      <c r="E214" s="39">
        <v>2</v>
      </c>
      <c r="F214" s="39">
        <v>7</v>
      </c>
      <c r="G214" s="39">
        <v>0</v>
      </c>
      <c r="H214" s="39">
        <v>0</v>
      </c>
      <c r="I214" s="39">
        <v>37</v>
      </c>
      <c r="J214" s="39">
        <v>11</v>
      </c>
      <c r="K214" s="39">
        <v>146</v>
      </c>
      <c r="L214" s="39">
        <v>13</v>
      </c>
      <c r="M214" s="39">
        <v>0</v>
      </c>
      <c r="N214" s="39">
        <v>216</v>
      </c>
    </row>
    <row r="215" spans="1:14" s="1" customFormat="1" ht="12.75" customHeight="1">
      <c r="A215" s="15" t="s">
        <v>318</v>
      </c>
      <c r="B215" s="21" t="s">
        <v>348</v>
      </c>
      <c r="C215" s="20">
        <v>4214151</v>
      </c>
      <c r="D215" s="16" t="s">
        <v>135</v>
      </c>
      <c r="E215" s="39">
        <v>0</v>
      </c>
      <c r="F215" s="39">
        <v>47</v>
      </c>
      <c r="G215" s="39">
        <v>0</v>
      </c>
      <c r="H215" s="39">
        <v>0</v>
      </c>
      <c r="I215" s="39">
        <v>12</v>
      </c>
      <c r="J215" s="39">
        <v>0</v>
      </c>
      <c r="K215" s="39">
        <v>0</v>
      </c>
      <c r="L215" s="39">
        <v>0</v>
      </c>
      <c r="M215" s="39">
        <v>0</v>
      </c>
      <c r="N215" s="39">
        <v>59</v>
      </c>
    </row>
    <row r="216" spans="1:14" s="1" customFormat="1" ht="12.75" customHeight="1">
      <c r="A216" s="15" t="s">
        <v>376</v>
      </c>
      <c r="B216" s="21" t="s">
        <v>377</v>
      </c>
      <c r="C216" s="20">
        <v>4214201</v>
      </c>
      <c r="D216" s="16" t="s">
        <v>136</v>
      </c>
      <c r="E216" s="39">
        <v>0</v>
      </c>
      <c r="F216" s="40">
        <v>1442</v>
      </c>
      <c r="G216" s="39">
        <v>10</v>
      </c>
      <c r="H216" s="39">
        <v>250</v>
      </c>
      <c r="I216" s="39">
        <v>196</v>
      </c>
      <c r="J216" s="39">
        <v>224</v>
      </c>
      <c r="K216" s="39">
        <v>268</v>
      </c>
      <c r="L216" s="39">
        <v>20</v>
      </c>
      <c r="M216" s="39">
        <v>0</v>
      </c>
      <c r="N216" s="40">
        <v>2410</v>
      </c>
    </row>
    <row r="217" spans="1:14" s="1" customFormat="1" ht="12.75" customHeight="1">
      <c r="A217" s="15" t="s">
        <v>306</v>
      </c>
      <c r="B217" s="16" t="s">
        <v>345</v>
      </c>
      <c r="C217" s="20">
        <v>4214300</v>
      </c>
      <c r="D217" s="16" t="s">
        <v>137</v>
      </c>
      <c r="E217" s="39">
        <v>0</v>
      </c>
      <c r="F217" s="39">
        <v>62</v>
      </c>
      <c r="G217" s="39">
        <v>2</v>
      </c>
      <c r="H217" s="39">
        <v>0</v>
      </c>
      <c r="I217" s="39">
        <v>58</v>
      </c>
      <c r="J217" s="39">
        <v>87</v>
      </c>
      <c r="K217" s="39">
        <v>70</v>
      </c>
      <c r="L217" s="39">
        <v>39</v>
      </c>
      <c r="M217" s="39">
        <v>0</v>
      </c>
      <c r="N217" s="39">
        <v>318</v>
      </c>
    </row>
    <row r="218" spans="1:14" s="1" customFormat="1" ht="12.75" customHeight="1">
      <c r="A218" s="15" t="s">
        <v>298</v>
      </c>
      <c r="B218" s="16" t="s">
        <v>367</v>
      </c>
      <c r="C218" s="20">
        <v>4214409</v>
      </c>
      <c r="D218" s="16" t="s">
        <v>138</v>
      </c>
      <c r="E218" s="39">
        <v>3</v>
      </c>
      <c r="F218" s="39">
        <v>449</v>
      </c>
      <c r="G218" s="39">
        <v>2</v>
      </c>
      <c r="H218" s="39">
        <v>0</v>
      </c>
      <c r="I218" s="39">
        <v>76</v>
      </c>
      <c r="J218" s="39">
        <v>52</v>
      </c>
      <c r="K218" s="39">
        <v>193</v>
      </c>
      <c r="L218" s="39">
        <v>222</v>
      </c>
      <c r="M218" s="39">
        <v>0</v>
      </c>
      <c r="N218" s="39">
        <v>997</v>
      </c>
    </row>
    <row r="219" spans="1:14" s="1" customFormat="1" ht="12.75" customHeight="1">
      <c r="A219" s="15" t="s">
        <v>382</v>
      </c>
      <c r="B219" s="21" t="s">
        <v>383</v>
      </c>
      <c r="C219" s="20">
        <v>4214508</v>
      </c>
      <c r="D219" s="16" t="s">
        <v>139</v>
      </c>
      <c r="E219" s="39">
        <v>6</v>
      </c>
      <c r="F219" s="39">
        <v>321</v>
      </c>
      <c r="G219" s="39">
        <v>3</v>
      </c>
      <c r="H219" s="39">
        <v>105</v>
      </c>
      <c r="I219" s="39">
        <v>116</v>
      </c>
      <c r="J219" s="39">
        <v>65</v>
      </c>
      <c r="K219" s="39">
        <v>130</v>
      </c>
      <c r="L219" s="39">
        <v>25</v>
      </c>
      <c r="M219" s="39">
        <v>0</v>
      </c>
      <c r="N219" s="39">
        <v>771</v>
      </c>
    </row>
    <row r="220" spans="1:14" s="1" customFormat="1" ht="12.75" customHeight="1">
      <c r="A220" s="15" t="s">
        <v>300</v>
      </c>
      <c r="B220" s="21" t="s">
        <v>341</v>
      </c>
      <c r="C220" s="20">
        <v>4214607</v>
      </c>
      <c r="D220" s="16" t="s">
        <v>140</v>
      </c>
      <c r="E220" s="39">
        <v>0</v>
      </c>
      <c r="F220" s="39">
        <v>433</v>
      </c>
      <c r="G220" s="39">
        <v>2</v>
      </c>
      <c r="H220" s="39">
        <v>6</v>
      </c>
      <c r="I220" s="39">
        <v>109</v>
      </c>
      <c r="J220" s="39">
        <v>113</v>
      </c>
      <c r="K220" s="39">
        <v>154</v>
      </c>
      <c r="L220" s="39">
        <v>64</v>
      </c>
      <c r="M220" s="39">
        <v>0</v>
      </c>
      <c r="N220" s="39">
        <v>881</v>
      </c>
    </row>
    <row r="221" spans="1:14" s="1" customFormat="1" ht="12.75" customHeight="1">
      <c r="A221" s="15" t="s">
        <v>300</v>
      </c>
      <c r="B221" s="21" t="s">
        <v>341</v>
      </c>
      <c r="C221" s="20">
        <v>4214805</v>
      </c>
      <c r="D221" s="16" t="s">
        <v>142</v>
      </c>
      <c r="E221" s="39">
        <v>3</v>
      </c>
      <c r="F221" s="40">
        <v>7210</v>
      </c>
      <c r="G221" s="39">
        <v>273</v>
      </c>
      <c r="H221" s="39">
        <v>274</v>
      </c>
      <c r="I221" s="40">
        <v>4460</v>
      </c>
      <c r="J221" s="40">
        <v>7842</v>
      </c>
      <c r="K221" s="40">
        <v>1300</v>
      </c>
      <c r="L221" s="39">
        <v>103</v>
      </c>
      <c r="M221" s="39">
        <v>0</v>
      </c>
      <c r="N221" s="40">
        <v>21465</v>
      </c>
    </row>
    <row r="222" spans="1:14" s="1" customFormat="1" ht="12.75" customHeight="1">
      <c r="A222" s="15" t="s">
        <v>358</v>
      </c>
      <c r="B222" s="16" t="s">
        <v>359</v>
      </c>
      <c r="C222" s="20">
        <v>4214706</v>
      </c>
      <c r="D222" s="16" t="s">
        <v>141</v>
      </c>
      <c r="E222" s="39">
        <v>0</v>
      </c>
      <c r="F222" s="40">
        <v>1792</v>
      </c>
      <c r="G222" s="39">
        <v>4</v>
      </c>
      <c r="H222" s="39">
        <v>1</v>
      </c>
      <c r="I222" s="39">
        <v>225</v>
      </c>
      <c r="J222" s="39">
        <v>154</v>
      </c>
      <c r="K222" s="39">
        <v>204</v>
      </c>
      <c r="L222" s="39">
        <v>38</v>
      </c>
      <c r="M222" s="39">
        <v>0</v>
      </c>
      <c r="N222" s="40">
        <v>2418</v>
      </c>
    </row>
    <row r="223" spans="1:14" s="1" customFormat="1" ht="12.75" customHeight="1">
      <c r="A223" s="15" t="s">
        <v>355</v>
      </c>
      <c r="B223" s="16" t="s">
        <v>356</v>
      </c>
      <c r="C223" s="20">
        <v>4214904</v>
      </c>
      <c r="D223" s="16" t="s">
        <v>143</v>
      </c>
      <c r="E223" s="39">
        <v>0</v>
      </c>
      <c r="F223" s="39">
        <v>238</v>
      </c>
      <c r="G223" s="39">
        <v>2</v>
      </c>
      <c r="H223" s="39">
        <v>2</v>
      </c>
      <c r="I223" s="39">
        <v>131</v>
      </c>
      <c r="J223" s="39">
        <v>70</v>
      </c>
      <c r="K223" s="39">
        <v>113</v>
      </c>
      <c r="L223" s="39">
        <v>32</v>
      </c>
      <c r="M223" s="39">
        <v>0</v>
      </c>
      <c r="N223" s="39">
        <v>588</v>
      </c>
    </row>
    <row r="224" spans="1:14" s="1" customFormat="1" ht="12.75" customHeight="1">
      <c r="A224" s="15" t="s">
        <v>313</v>
      </c>
      <c r="B224" s="16" t="s">
        <v>368</v>
      </c>
      <c r="C224" s="20">
        <v>4215000</v>
      </c>
      <c r="D224" s="16" t="s">
        <v>144</v>
      </c>
      <c r="E224" s="39">
        <v>5</v>
      </c>
      <c r="F224" s="40">
        <v>7352</v>
      </c>
      <c r="G224" s="39">
        <v>64</v>
      </c>
      <c r="H224" s="39">
        <v>92</v>
      </c>
      <c r="I224" s="40">
        <v>1347</v>
      </c>
      <c r="J224" s="40">
        <v>2296</v>
      </c>
      <c r="K224" s="40">
        <v>1153</v>
      </c>
      <c r="L224" s="39">
        <v>558</v>
      </c>
      <c r="M224" s="39">
        <v>0</v>
      </c>
      <c r="N224" s="40">
        <v>12867</v>
      </c>
    </row>
    <row r="225" spans="1:14" s="1" customFormat="1" ht="12.75" customHeight="1">
      <c r="A225" s="15" t="s">
        <v>316</v>
      </c>
      <c r="B225" s="16" t="s">
        <v>364</v>
      </c>
      <c r="C225" s="20">
        <v>4215059</v>
      </c>
      <c r="D225" s="16" t="s">
        <v>145</v>
      </c>
      <c r="E225" s="39">
        <v>0</v>
      </c>
      <c r="F225" s="39">
        <v>6</v>
      </c>
      <c r="G225" s="39">
        <v>0</v>
      </c>
      <c r="H225" s="39">
        <v>0</v>
      </c>
      <c r="I225" s="39">
        <v>11</v>
      </c>
      <c r="J225" s="39">
        <v>11</v>
      </c>
      <c r="K225" s="39">
        <v>143</v>
      </c>
      <c r="L225" s="39">
        <v>10</v>
      </c>
      <c r="M225" s="39">
        <v>0</v>
      </c>
      <c r="N225" s="39">
        <v>181</v>
      </c>
    </row>
    <row r="226" spans="1:14" s="1" customFormat="1" ht="12.75" customHeight="1">
      <c r="A226" s="15" t="s">
        <v>317</v>
      </c>
      <c r="B226" s="16" t="s">
        <v>343</v>
      </c>
      <c r="C226" s="20">
        <v>4215075</v>
      </c>
      <c r="D226" s="16" t="s">
        <v>146</v>
      </c>
      <c r="E226" s="39">
        <v>0</v>
      </c>
      <c r="F226" s="39">
        <v>73</v>
      </c>
      <c r="G226" s="39">
        <v>3</v>
      </c>
      <c r="H226" s="39">
        <v>0</v>
      </c>
      <c r="I226" s="39">
        <v>94</v>
      </c>
      <c r="J226" s="39">
        <v>40</v>
      </c>
      <c r="K226" s="39">
        <v>136</v>
      </c>
      <c r="L226" s="39">
        <v>25</v>
      </c>
      <c r="M226" s="39">
        <v>0</v>
      </c>
      <c r="N226" s="39">
        <v>371</v>
      </c>
    </row>
    <row r="227" spans="1:14" s="1" customFormat="1" ht="12.75" customHeight="1">
      <c r="A227" s="15" t="s">
        <v>358</v>
      </c>
      <c r="B227" s="16" t="s">
        <v>359</v>
      </c>
      <c r="C227" s="20">
        <v>4215109</v>
      </c>
      <c r="D227" s="16" t="s">
        <v>147</v>
      </c>
      <c r="E227" s="39">
        <v>6</v>
      </c>
      <c r="F227" s="40">
        <v>2165</v>
      </c>
      <c r="G227" s="39">
        <v>0</v>
      </c>
      <c r="H227" s="39">
        <v>32</v>
      </c>
      <c r="I227" s="39">
        <v>300</v>
      </c>
      <c r="J227" s="39">
        <v>210</v>
      </c>
      <c r="K227" s="39">
        <v>212</v>
      </c>
      <c r="L227" s="39">
        <v>10</v>
      </c>
      <c r="M227" s="39">
        <v>0</v>
      </c>
      <c r="N227" s="40">
        <v>2935</v>
      </c>
    </row>
    <row r="228" spans="1:14" s="1" customFormat="1" ht="12.75" customHeight="1">
      <c r="A228" s="15" t="s">
        <v>329</v>
      </c>
      <c r="B228" s="21" t="s">
        <v>365</v>
      </c>
      <c r="C228" s="20">
        <v>4215208</v>
      </c>
      <c r="D228" s="16" t="s">
        <v>186</v>
      </c>
      <c r="E228" s="39">
        <v>0</v>
      </c>
      <c r="F228" s="39">
        <v>21</v>
      </c>
      <c r="G228" s="39">
        <v>4</v>
      </c>
      <c r="H228" s="39">
        <v>0</v>
      </c>
      <c r="I228" s="39">
        <v>87</v>
      </c>
      <c r="J228" s="39">
        <v>35</v>
      </c>
      <c r="K228" s="39">
        <v>162</v>
      </c>
      <c r="L228" s="39">
        <v>4</v>
      </c>
      <c r="M228" s="39">
        <v>0</v>
      </c>
      <c r="N228" s="39">
        <v>313</v>
      </c>
    </row>
    <row r="229" spans="1:14" s="1" customFormat="1" ht="12.75" customHeight="1">
      <c r="A229" s="15" t="s">
        <v>382</v>
      </c>
      <c r="B229" s="21" t="s">
        <v>383</v>
      </c>
      <c r="C229" s="20">
        <v>4215307</v>
      </c>
      <c r="D229" s="16" t="s">
        <v>148</v>
      </c>
      <c r="E229" s="39">
        <v>0</v>
      </c>
      <c r="F229" s="40">
        <v>1279</v>
      </c>
      <c r="G229" s="39">
        <v>4</v>
      </c>
      <c r="H229" s="39">
        <v>3</v>
      </c>
      <c r="I229" s="39">
        <v>160</v>
      </c>
      <c r="J229" s="39">
        <v>199</v>
      </c>
      <c r="K229" s="39">
        <v>173</v>
      </c>
      <c r="L229" s="39">
        <v>64</v>
      </c>
      <c r="M229" s="39">
        <v>0</v>
      </c>
      <c r="N229" s="40">
        <v>1882</v>
      </c>
    </row>
    <row r="230" spans="1:14" s="1" customFormat="1" ht="12.75" customHeight="1">
      <c r="A230" s="15" t="s">
        <v>329</v>
      </c>
      <c r="B230" s="21" t="s">
        <v>365</v>
      </c>
      <c r="C230" s="20">
        <v>4215356</v>
      </c>
      <c r="D230" s="16" t="s">
        <v>149</v>
      </c>
      <c r="E230" s="39">
        <v>0</v>
      </c>
      <c r="F230" s="39">
        <v>0</v>
      </c>
      <c r="G230" s="39">
        <v>0</v>
      </c>
      <c r="H230" s="39">
        <v>0</v>
      </c>
      <c r="I230" s="39">
        <v>23</v>
      </c>
      <c r="J230" s="39">
        <v>15</v>
      </c>
      <c r="K230" s="39">
        <v>82</v>
      </c>
      <c r="L230" s="39">
        <v>7</v>
      </c>
      <c r="M230" s="39">
        <v>0</v>
      </c>
      <c r="N230" s="39">
        <v>127</v>
      </c>
    </row>
    <row r="231" spans="1:14" s="1" customFormat="1" ht="12.75" customHeight="1">
      <c r="A231" s="15" t="s">
        <v>297</v>
      </c>
      <c r="B231" s="21" t="s">
        <v>357</v>
      </c>
      <c r="C231" s="20">
        <v>4215406</v>
      </c>
      <c r="D231" s="16" t="s">
        <v>150</v>
      </c>
      <c r="E231" s="39">
        <v>3</v>
      </c>
      <c r="F231" s="39">
        <v>665</v>
      </c>
      <c r="G231" s="39">
        <v>3</v>
      </c>
      <c r="H231" s="39">
        <v>9</v>
      </c>
      <c r="I231" s="39">
        <v>110</v>
      </c>
      <c r="J231" s="39">
        <v>208</v>
      </c>
      <c r="K231" s="39">
        <v>93</v>
      </c>
      <c r="L231" s="39">
        <v>78</v>
      </c>
      <c r="M231" s="39">
        <v>0</v>
      </c>
      <c r="N231" s="40">
        <v>1169</v>
      </c>
    </row>
    <row r="232" spans="1:14" s="1" customFormat="1" ht="12.75" customHeight="1">
      <c r="A232" s="15" t="s">
        <v>308</v>
      </c>
      <c r="B232" s="16" t="s">
        <v>370</v>
      </c>
      <c r="C232" s="20">
        <v>4215455</v>
      </c>
      <c r="D232" s="16" t="s">
        <v>255</v>
      </c>
      <c r="E232" s="39">
        <v>0</v>
      </c>
      <c r="F232" s="40">
        <v>2059</v>
      </c>
      <c r="G232" s="39">
        <v>0</v>
      </c>
      <c r="H232" s="39">
        <v>303</v>
      </c>
      <c r="I232" s="39">
        <v>129</v>
      </c>
      <c r="J232" s="39">
        <v>74</v>
      </c>
      <c r="K232" s="39">
        <v>212</v>
      </c>
      <c r="L232" s="39">
        <v>5</v>
      </c>
      <c r="M232" s="39">
        <v>0</v>
      </c>
      <c r="N232" s="40">
        <v>2782</v>
      </c>
    </row>
    <row r="233" spans="1:14" s="1" customFormat="1" ht="12.75" customHeight="1">
      <c r="A233" s="15" t="s">
        <v>299</v>
      </c>
      <c r="B233" s="21" t="s">
        <v>374</v>
      </c>
      <c r="C233" s="20">
        <v>4215505</v>
      </c>
      <c r="D233" s="16" t="s">
        <v>222</v>
      </c>
      <c r="E233" s="39">
        <v>33</v>
      </c>
      <c r="F233" s="40">
        <v>1261</v>
      </c>
      <c r="G233" s="39">
        <v>10</v>
      </c>
      <c r="H233" s="39">
        <v>16</v>
      </c>
      <c r="I233" s="39">
        <v>397</v>
      </c>
      <c r="J233" s="40">
        <v>1319</v>
      </c>
      <c r="K233" s="39">
        <v>443</v>
      </c>
      <c r="L233" s="39">
        <v>344</v>
      </c>
      <c r="M233" s="39">
        <v>0</v>
      </c>
      <c r="N233" s="40">
        <v>3823</v>
      </c>
    </row>
    <row r="234" spans="1:14" s="1" customFormat="1" ht="12.75" customHeight="1">
      <c r="A234" s="15" t="s">
        <v>380</v>
      </c>
      <c r="B234" s="21" t="s">
        <v>381</v>
      </c>
      <c r="C234" s="20">
        <v>4215554</v>
      </c>
      <c r="D234" s="16" t="s">
        <v>151</v>
      </c>
      <c r="E234" s="39">
        <v>0</v>
      </c>
      <c r="F234" s="39">
        <v>107</v>
      </c>
      <c r="G234" s="39">
        <v>0</v>
      </c>
      <c r="H234" s="39">
        <v>2</v>
      </c>
      <c r="I234" s="39">
        <v>28</v>
      </c>
      <c r="J234" s="39">
        <v>45</v>
      </c>
      <c r="K234" s="39">
        <v>89</v>
      </c>
      <c r="L234" s="39">
        <v>0</v>
      </c>
      <c r="M234" s="39">
        <v>0</v>
      </c>
      <c r="N234" s="39">
        <v>271</v>
      </c>
    </row>
    <row r="235" spans="1:14" s="1" customFormat="1" ht="12.75" customHeight="1">
      <c r="A235" s="15" t="s">
        <v>355</v>
      </c>
      <c r="B235" s="16" t="s">
        <v>356</v>
      </c>
      <c r="C235" s="20">
        <v>4215604</v>
      </c>
      <c r="D235" s="16" t="s">
        <v>152</v>
      </c>
      <c r="E235" s="39">
        <v>0</v>
      </c>
      <c r="F235" s="39">
        <v>69</v>
      </c>
      <c r="G235" s="39">
        <v>5</v>
      </c>
      <c r="H235" s="39">
        <v>0</v>
      </c>
      <c r="I235" s="39">
        <v>34</v>
      </c>
      <c r="J235" s="39">
        <v>14</v>
      </c>
      <c r="K235" s="39">
        <v>120</v>
      </c>
      <c r="L235" s="39">
        <v>8</v>
      </c>
      <c r="M235" s="39">
        <v>0</v>
      </c>
      <c r="N235" s="39">
        <v>250</v>
      </c>
    </row>
    <row r="236" spans="1:14" s="1" customFormat="1" ht="12.75" customHeight="1">
      <c r="A236" s="15" t="s">
        <v>310</v>
      </c>
      <c r="B236" s="16" t="s">
        <v>354</v>
      </c>
      <c r="C236" s="20">
        <v>4215653</v>
      </c>
      <c r="D236" s="16" t="s">
        <v>153</v>
      </c>
      <c r="E236" s="39">
        <v>14</v>
      </c>
      <c r="F236" s="39">
        <v>135</v>
      </c>
      <c r="G236" s="39">
        <v>0</v>
      </c>
      <c r="H236" s="39">
        <v>138</v>
      </c>
      <c r="I236" s="39">
        <v>161</v>
      </c>
      <c r="J236" s="39">
        <v>206</v>
      </c>
      <c r="K236" s="39">
        <v>232</v>
      </c>
      <c r="L236" s="39">
        <v>1</v>
      </c>
      <c r="M236" s="39">
        <v>0</v>
      </c>
      <c r="N236" s="39">
        <v>887</v>
      </c>
    </row>
    <row r="237" spans="1:14" s="1" customFormat="1" ht="12.75" customHeight="1">
      <c r="A237" s="15" t="s">
        <v>382</v>
      </c>
      <c r="B237" s="21" t="s">
        <v>383</v>
      </c>
      <c r="C237" s="20">
        <v>4215679</v>
      </c>
      <c r="D237" s="16" t="s">
        <v>154</v>
      </c>
      <c r="E237" s="39">
        <v>0</v>
      </c>
      <c r="F237" s="39">
        <v>42</v>
      </c>
      <c r="G237" s="39">
        <v>0</v>
      </c>
      <c r="H237" s="39">
        <v>0</v>
      </c>
      <c r="I237" s="39">
        <v>60</v>
      </c>
      <c r="J237" s="39">
        <v>13</v>
      </c>
      <c r="K237" s="39">
        <v>230</v>
      </c>
      <c r="L237" s="39">
        <v>4</v>
      </c>
      <c r="M237" s="39">
        <v>0</v>
      </c>
      <c r="N237" s="39">
        <v>349</v>
      </c>
    </row>
    <row r="238" spans="1:14" s="1" customFormat="1" ht="12.75" customHeight="1">
      <c r="A238" s="15" t="s">
        <v>329</v>
      </c>
      <c r="B238" s="21" t="s">
        <v>365</v>
      </c>
      <c r="C238" s="20">
        <v>4215687</v>
      </c>
      <c r="D238" s="16" t="s">
        <v>155</v>
      </c>
      <c r="E238" s="39">
        <v>0</v>
      </c>
      <c r="F238" s="39">
        <v>0</v>
      </c>
      <c r="G238" s="39">
        <v>0</v>
      </c>
      <c r="H238" s="39">
        <v>0</v>
      </c>
      <c r="I238" s="39">
        <v>14</v>
      </c>
      <c r="J238" s="39">
        <v>9</v>
      </c>
      <c r="K238" s="39">
        <v>95</v>
      </c>
      <c r="L238" s="39">
        <v>0</v>
      </c>
      <c r="M238" s="39">
        <v>0</v>
      </c>
      <c r="N238" s="39">
        <v>118</v>
      </c>
    </row>
    <row r="239" spans="1:14" s="1" customFormat="1" ht="12.75" customHeight="1">
      <c r="A239" s="15" t="s">
        <v>376</v>
      </c>
      <c r="B239" s="21" t="s">
        <v>377</v>
      </c>
      <c r="C239" s="20">
        <v>4215695</v>
      </c>
      <c r="D239" s="16" t="s">
        <v>156</v>
      </c>
      <c r="E239" s="39">
        <v>0</v>
      </c>
      <c r="F239" s="39">
        <v>0</v>
      </c>
      <c r="G239" s="39">
        <v>0</v>
      </c>
      <c r="H239" s="39">
        <v>0</v>
      </c>
      <c r="I239" s="39">
        <v>10</v>
      </c>
      <c r="J239" s="39">
        <v>13</v>
      </c>
      <c r="K239" s="39">
        <v>61</v>
      </c>
      <c r="L239" s="39">
        <v>0</v>
      </c>
      <c r="M239" s="39">
        <v>0</v>
      </c>
      <c r="N239" s="39">
        <v>84</v>
      </c>
    </row>
    <row r="240" spans="1:14" s="1" customFormat="1" ht="12.75" customHeight="1">
      <c r="A240" s="15" t="s">
        <v>306</v>
      </c>
      <c r="B240" s="16" t="s">
        <v>345</v>
      </c>
      <c r="C240" s="20">
        <v>4215703</v>
      </c>
      <c r="D240" s="16" t="s">
        <v>157</v>
      </c>
      <c r="E240" s="39">
        <v>9</v>
      </c>
      <c r="F240" s="39">
        <v>604</v>
      </c>
      <c r="G240" s="39">
        <v>14</v>
      </c>
      <c r="H240" s="39">
        <v>151</v>
      </c>
      <c r="I240" s="39">
        <v>841</v>
      </c>
      <c r="J240" s="40">
        <v>1051</v>
      </c>
      <c r="K240" s="39">
        <v>364</v>
      </c>
      <c r="L240" s="39">
        <v>21</v>
      </c>
      <c r="M240" s="39">
        <v>0</v>
      </c>
      <c r="N240" s="40">
        <v>3055</v>
      </c>
    </row>
    <row r="241" spans="1:14" s="1" customFormat="1" ht="12.75" customHeight="1">
      <c r="A241" s="15" t="s">
        <v>313</v>
      </c>
      <c r="B241" s="16" t="s">
        <v>368</v>
      </c>
      <c r="C241" s="20">
        <v>4215802</v>
      </c>
      <c r="D241" s="16" t="s">
        <v>277</v>
      </c>
      <c r="E241" s="39">
        <v>1</v>
      </c>
      <c r="F241" s="40">
        <v>14136</v>
      </c>
      <c r="G241" s="39">
        <v>196</v>
      </c>
      <c r="H241" s="39">
        <v>304</v>
      </c>
      <c r="I241" s="40">
        <v>3023</v>
      </c>
      <c r="J241" s="40">
        <v>5593</v>
      </c>
      <c r="K241" s="40">
        <v>1663</v>
      </c>
      <c r="L241" s="39">
        <v>379</v>
      </c>
      <c r="M241" s="39">
        <v>0</v>
      </c>
      <c r="N241" s="40">
        <v>25295</v>
      </c>
    </row>
    <row r="242" spans="1:14" s="1" customFormat="1" ht="12.75" customHeight="1">
      <c r="A242" s="15" t="s">
        <v>330</v>
      </c>
      <c r="B242" s="21" t="s">
        <v>369</v>
      </c>
      <c r="C242" s="20">
        <v>4215752</v>
      </c>
      <c r="D242" s="16" t="s">
        <v>194</v>
      </c>
      <c r="E242" s="39">
        <v>0</v>
      </c>
      <c r="F242" s="39">
        <v>11</v>
      </c>
      <c r="G242" s="39">
        <v>0</v>
      </c>
      <c r="H242" s="39">
        <v>0</v>
      </c>
      <c r="I242" s="39">
        <v>18</v>
      </c>
      <c r="J242" s="39">
        <v>10</v>
      </c>
      <c r="K242" s="39">
        <v>88</v>
      </c>
      <c r="L242" s="39">
        <v>0</v>
      </c>
      <c r="M242" s="39">
        <v>0</v>
      </c>
      <c r="N242" s="39">
        <v>127</v>
      </c>
    </row>
    <row r="243" spans="1:14" s="1" customFormat="1" ht="12.75" customHeight="1">
      <c r="A243" s="15" t="s">
        <v>306</v>
      </c>
      <c r="B243" s="16" t="s">
        <v>345</v>
      </c>
      <c r="C243" s="20">
        <v>4215901</v>
      </c>
      <c r="D243" s="16" t="s">
        <v>248</v>
      </c>
      <c r="E243" s="39">
        <v>0</v>
      </c>
      <c r="F243" s="39">
        <v>119</v>
      </c>
      <c r="G243" s="39">
        <v>1</v>
      </c>
      <c r="H243" s="39">
        <v>0</v>
      </c>
      <c r="I243" s="39">
        <v>25</v>
      </c>
      <c r="J243" s="39">
        <v>31</v>
      </c>
      <c r="K243" s="39">
        <v>125</v>
      </c>
      <c r="L243" s="39">
        <v>14</v>
      </c>
      <c r="M243" s="39">
        <v>0</v>
      </c>
      <c r="N243" s="39">
        <v>315</v>
      </c>
    </row>
    <row r="244" spans="1:14" s="1" customFormat="1" ht="12.75" customHeight="1">
      <c r="A244" s="15" t="s">
        <v>317</v>
      </c>
      <c r="B244" s="16" t="s">
        <v>343</v>
      </c>
      <c r="C244" s="20">
        <v>4216008</v>
      </c>
      <c r="D244" s="16" t="s">
        <v>289</v>
      </c>
      <c r="E244" s="39">
        <v>0</v>
      </c>
      <c r="F244" s="39">
        <v>513</v>
      </c>
      <c r="G244" s="39">
        <v>9</v>
      </c>
      <c r="H244" s="39">
        <v>68</v>
      </c>
      <c r="I244" s="39">
        <v>347</v>
      </c>
      <c r="J244" s="39">
        <v>271</v>
      </c>
      <c r="K244" s="39">
        <v>191</v>
      </c>
      <c r="L244" s="39">
        <v>34</v>
      </c>
      <c r="M244" s="39">
        <v>0</v>
      </c>
      <c r="N244" s="40">
        <v>1433</v>
      </c>
    </row>
    <row r="245" spans="1:14" s="1" customFormat="1" ht="12.75" customHeight="1">
      <c r="A245" s="15" t="s">
        <v>299</v>
      </c>
      <c r="B245" s="21" t="s">
        <v>374</v>
      </c>
      <c r="C245" s="20">
        <v>4216057</v>
      </c>
      <c r="D245" s="16" t="s">
        <v>223</v>
      </c>
      <c r="E245" s="39">
        <v>0</v>
      </c>
      <c r="F245" s="39">
        <v>441</v>
      </c>
      <c r="G245" s="39">
        <v>2</v>
      </c>
      <c r="H245" s="39">
        <v>3</v>
      </c>
      <c r="I245" s="39">
        <v>79</v>
      </c>
      <c r="J245" s="39">
        <v>125</v>
      </c>
      <c r="K245" s="39">
        <v>147</v>
      </c>
      <c r="L245" s="39">
        <v>79</v>
      </c>
      <c r="M245" s="39">
        <v>0</v>
      </c>
      <c r="N245" s="39">
        <v>876</v>
      </c>
    </row>
    <row r="246" spans="1:14" s="1" customFormat="1" ht="12.75" customHeight="1">
      <c r="A246" s="15" t="s">
        <v>331</v>
      </c>
      <c r="B246" s="16" t="s">
        <v>340</v>
      </c>
      <c r="C246" s="20">
        <v>4216107</v>
      </c>
      <c r="D246" s="16" t="s">
        <v>199</v>
      </c>
      <c r="E246" s="39">
        <v>5</v>
      </c>
      <c r="F246" s="39">
        <v>337</v>
      </c>
      <c r="G246" s="39">
        <v>5</v>
      </c>
      <c r="H246" s="39">
        <v>276</v>
      </c>
      <c r="I246" s="39">
        <v>324</v>
      </c>
      <c r="J246" s="39">
        <v>174</v>
      </c>
      <c r="K246" s="39">
        <v>260</v>
      </c>
      <c r="L246" s="39">
        <v>90</v>
      </c>
      <c r="M246" s="39">
        <v>0</v>
      </c>
      <c r="N246" s="40">
        <v>1471</v>
      </c>
    </row>
    <row r="247" spans="1:14" s="1" customFormat="1" ht="12.75" customHeight="1">
      <c r="A247" s="15" t="s">
        <v>311</v>
      </c>
      <c r="B247" s="16" t="s">
        <v>353</v>
      </c>
      <c r="C247" s="20">
        <v>4216206</v>
      </c>
      <c r="D247" s="16" t="s">
        <v>272</v>
      </c>
      <c r="E247" s="39">
        <v>0</v>
      </c>
      <c r="F247" s="39">
        <v>676</v>
      </c>
      <c r="G247" s="39">
        <v>98</v>
      </c>
      <c r="H247" s="39">
        <v>102</v>
      </c>
      <c r="I247" s="40">
        <v>1291</v>
      </c>
      <c r="J247" s="40">
        <v>3693</v>
      </c>
      <c r="K247" s="40">
        <v>1735</v>
      </c>
      <c r="L247" s="39">
        <v>136</v>
      </c>
      <c r="M247" s="39">
        <v>0</v>
      </c>
      <c r="N247" s="40">
        <v>7731</v>
      </c>
    </row>
    <row r="248" spans="1:14" s="1" customFormat="1" ht="12.75" customHeight="1">
      <c r="A248" s="15" t="s">
        <v>304</v>
      </c>
      <c r="B248" s="16" t="s">
        <v>366</v>
      </c>
      <c r="C248" s="20">
        <v>4216305</v>
      </c>
      <c r="D248" s="16" t="s">
        <v>236</v>
      </c>
      <c r="E248" s="39">
        <v>7</v>
      </c>
      <c r="F248" s="40">
        <v>4909</v>
      </c>
      <c r="G248" s="39">
        <v>14</v>
      </c>
      <c r="H248" s="39">
        <v>16</v>
      </c>
      <c r="I248" s="39">
        <v>722</v>
      </c>
      <c r="J248" s="39">
        <v>359</v>
      </c>
      <c r="K248" s="39">
        <v>420</v>
      </c>
      <c r="L248" s="39">
        <v>9</v>
      </c>
      <c r="M248" s="39">
        <v>0</v>
      </c>
      <c r="N248" s="40">
        <v>6456</v>
      </c>
    </row>
    <row r="249" spans="1:14" s="1" customFormat="1" ht="12.75" customHeight="1">
      <c r="A249" s="15" t="s">
        <v>311</v>
      </c>
      <c r="B249" s="16" t="s">
        <v>353</v>
      </c>
      <c r="C249" s="20">
        <v>4216354</v>
      </c>
      <c r="D249" s="16" t="s">
        <v>273</v>
      </c>
      <c r="E249" s="39">
        <v>5</v>
      </c>
      <c r="F249" s="39">
        <v>126</v>
      </c>
      <c r="G249" s="39">
        <v>2</v>
      </c>
      <c r="H249" s="39">
        <v>0</v>
      </c>
      <c r="I249" s="39">
        <v>48</v>
      </c>
      <c r="J249" s="39">
        <v>30</v>
      </c>
      <c r="K249" s="39">
        <v>127</v>
      </c>
      <c r="L249" s="39">
        <v>27</v>
      </c>
      <c r="M249" s="39">
        <v>0</v>
      </c>
      <c r="N249" s="39">
        <v>365</v>
      </c>
    </row>
    <row r="250" spans="1:14" s="1" customFormat="1" ht="12.75" customHeight="1">
      <c r="A250" s="15" t="s">
        <v>380</v>
      </c>
      <c r="B250" s="21" t="s">
        <v>381</v>
      </c>
      <c r="C250" s="20">
        <v>4216255</v>
      </c>
      <c r="D250" s="16" t="s">
        <v>183</v>
      </c>
      <c r="E250" s="39">
        <v>0</v>
      </c>
      <c r="F250" s="39">
        <v>81</v>
      </c>
      <c r="G250" s="39">
        <v>0</v>
      </c>
      <c r="H250" s="39">
        <v>4</v>
      </c>
      <c r="I250" s="39">
        <v>140</v>
      </c>
      <c r="J250" s="39">
        <v>150</v>
      </c>
      <c r="K250" s="39">
        <v>114</v>
      </c>
      <c r="L250" s="39">
        <v>44</v>
      </c>
      <c r="M250" s="39">
        <v>0</v>
      </c>
      <c r="N250" s="39">
        <v>533</v>
      </c>
    </row>
    <row r="251" spans="1:14" s="1" customFormat="1" ht="12.75" customHeight="1">
      <c r="A251" s="15" t="s">
        <v>310</v>
      </c>
      <c r="B251" s="16" t="s">
        <v>354</v>
      </c>
      <c r="C251" s="20">
        <v>4216404</v>
      </c>
      <c r="D251" s="16" t="s">
        <v>267</v>
      </c>
      <c r="E251" s="39">
        <v>0</v>
      </c>
      <c r="F251" s="39">
        <v>53</v>
      </c>
      <c r="G251" s="39">
        <v>1</v>
      </c>
      <c r="H251" s="39">
        <v>0</v>
      </c>
      <c r="I251" s="39">
        <v>83</v>
      </c>
      <c r="J251" s="39">
        <v>31</v>
      </c>
      <c r="K251" s="39">
        <v>129</v>
      </c>
      <c r="L251" s="39">
        <v>6</v>
      </c>
      <c r="M251" s="39">
        <v>0</v>
      </c>
      <c r="N251" s="39">
        <v>303</v>
      </c>
    </row>
    <row r="252" spans="1:14" s="1" customFormat="1" ht="12.75" customHeight="1">
      <c r="A252" s="15" t="s">
        <v>316</v>
      </c>
      <c r="B252" s="16" t="s">
        <v>364</v>
      </c>
      <c r="C252" s="20">
        <v>4216503</v>
      </c>
      <c r="D252" s="16" t="s">
        <v>284</v>
      </c>
      <c r="E252" s="39">
        <v>0</v>
      </c>
      <c r="F252" s="39">
        <v>278</v>
      </c>
      <c r="G252" s="39">
        <v>16</v>
      </c>
      <c r="H252" s="39">
        <v>49</v>
      </c>
      <c r="I252" s="40">
        <v>1134</v>
      </c>
      <c r="J252" s="39">
        <v>774</v>
      </c>
      <c r="K252" s="39">
        <v>512</v>
      </c>
      <c r="L252" s="40">
        <v>2807</v>
      </c>
      <c r="M252" s="39">
        <v>0</v>
      </c>
      <c r="N252" s="40">
        <v>5570</v>
      </c>
    </row>
    <row r="253" spans="1:14" s="1" customFormat="1" ht="12.75" customHeight="1">
      <c r="A253" s="15" t="s">
        <v>306</v>
      </c>
      <c r="B253" s="16" t="s">
        <v>345</v>
      </c>
      <c r="C253" s="20">
        <v>4216602</v>
      </c>
      <c r="D253" s="16" t="s">
        <v>249</v>
      </c>
      <c r="E253" s="39">
        <v>76</v>
      </c>
      <c r="F253" s="40">
        <v>7643</v>
      </c>
      <c r="G253" s="39">
        <v>137</v>
      </c>
      <c r="H253" s="40">
        <v>5554</v>
      </c>
      <c r="I253" s="40">
        <v>15732</v>
      </c>
      <c r="J253" s="40">
        <v>21409</v>
      </c>
      <c r="K253" s="40">
        <v>4298</v>
      </c>
      <c r="L253" s="40">
        <v>1811</v>
      </c>
      <c r="M253" s="39">
        <v>0</v>
      </c>
      <c r="N253" s="40">
        <v>56660</v>
      </c>
    </row>
    <row r="254" spans="1:14" s="1" customFormat="1" ht="12.75" customHeight="1">
      <c r="A254" s="15" t="s">
        <v>318</v>
      </c>
      <c r="B254" s="21" t="s">
        <v>348</v>
      </c>
      <c r="C254" s="20">
        <v>4216701</v>
      </c>
      <c r="D254" s="16" t="s">
        <v>292</v>
      </c>
      <c r="E254" s="39">
        <v>5</v>
      </c>
      <c r="F254" s="40">
        <v>1052</v>
      </c>
      <c r="G254" s="39">
        <v>10</v>
      </c>
      <c r="H254" s="39">
        <v>69</v>
      </c>
      <c r="I254" s="39">
        <v>412</v>
      </c>
      <c r="J254" s="39">
        <v>384</v>
      </c>
      <c r="K254" s="39">
        <v>295</v>
      </c>
      <c r="L254" s="39">
        <v>35</v>
      </c>
      <c r="M254" s="39">
        <v>0</v>
      </c>
      <c r="N254" s="40">
        <v>2262</v>
      </c>
    </row>
    <row r="255" spans="1:14" s="1" customFormat="1" ht="12.75" customHeight="1">
      <c r="A255" s="15" t="s">
        <v>315</v>
      </c>
      <c r="B255" s="16" t="s">
        <v>349</v>
      </c>
      <c r="C255" s="20">
        <v>4216800</v>
      </c>
      <c r="D255" s="16" t="s">
        <v>283</v>
      </c>
      <c r="E255" s="39">
        <v>0</v>
      </c>
      <c r="F255" s="39">
        <v>37</v>
      </c>
      <c r="G255" s="39">
        <v>3</v>
      </c>
      <c r="H255" s="39">
        <v>0</v>
      </c>
      <c r="I255" s="39">
        <v>53</v>
      </c>
      <c r="J255" s="39">
        <v>88</v>
      </c>
      <c r="K255" s="39">
        <v>231</v>
      </c>
      <c r="L255" s="39">
        <v>102</v>
      </c>
      <c r="M255" s="39">
        <v>0</v>
      </c>
      <c r="N255" s="39">
        <v>514</v>
      </c>
    </row>
    <row r="256" spans="1:14" s="1" customFormat="1" ht="12.75" customHeight="1">
      <c r="A256" s="15" t="s">
        <v>330</v>
      </c>
      <c r="B256" s="21" t="s">
        <v>369</v>
      </c>
      <c r="C256" s="20">
        <v>4216909</v>
      </c>
      <c r="D256" s="16" t="s">
        <v>191</v>
      </c>
      <c r="E256" s="39">
        <v>8</v>
      </c>
      <c r="F256" s="40">
        <v>3791</v>
      </c>
      <c r="G256" s="39">
        <v>11</v>
      </c>
      <c r="H256" s="39">
        <v>141</v>
      </c>
      <c r="I256" s="39">
        <v>953</v>
      </c>
      <c r="J256" s="39">
        <v>582</v>
      </c>
      <c r="K256" s="39">
        <v>322</v>
      </c>
      <c r="L256" s="39">
        <v>56</v>
      </c>
      <c r="M256" s="39">
        <v>0</v>
      </c>
      <c r="N256" s="40">
        <v>5864</v>
      </c>
    </row>
    <row r="257" spans="1:14" s="1" customFormat="1" ht="12.75" customHeight="1">
      <c r="A257" s="15" t="s">
        <v>355</v>
      </c>
      <c r="B257" s="16" t="s">
        <v>356</v>
      </c>
      <c r="C257" s="20">
        <v>4217006</v>
      </c>
      <c r="D257" s="16" t="s">
        <v>256</v>
      </c>
      <c r="E257" s="39">
        <v>0</v>
      </c>
      <c r="F257" s="40">
        <v>1818</v>
      </c>
      <c r="G257" s="39">
        <v>53</v>
      </c>
      <c r="H257" s="39">
        <v>80</v>
      </c>
      <c r="I257" s="39">
        <v>377</v>
      </c>
      <c r="J257" s="39">
        <v>202</v>
      </c>
      <c r="K257" s="39">
        <v>221</v>
      </c>
      <c r="L257" s="39">
        <v>71</v>
      </c>
      <c r="M257" s="39">
        <v>0</v>
      </c>
      <c r="N257" s="40">
        <v>2822</v>
      </c>
    </row>
    <row r="258" spans="1:14" s="1" customFormat="1" ht="12.75" customHeight="1">
      <c r="A258" s="15" t="s">
        <v>355</v>
      </c>
      <c r="B258" s="16" t="s">
        <v>356</v>
      </c>
      <c r="C258" s="20">
        <v>4217105</v>
      </c>
      <c r="D258" s="16" t="s">
        <v>257</v>
      </c>
      <c r="E258" s="39">
        <v>0</v>
      </c>
      <c r="F258" s="39">
        <v>122</v>
      </c>
      <c r="G258" s="39">
        <v>1</v>
      </c>
      <c r="H258" s="39">
        <v>0</v>
      </c>
      <c r="I258" s="39">
        <v>114</v>
      </c>
      <c r="J258" s="39">
        <v>39</v>
      </c>
      <c r="K258" s="39">
        <v>109</v>
      </c>
      <c r="L258" s="39">
        <v>5</v>
      </c>
      <c r="M258" s="39">
        <v>0</v>
      </c>
      <c r="N258" s="39">
        <v>390</v>
      </c>
    </row>
    <row r="259" spans="1:14" s="1" customFormat="1" ht="12.75" customHeight="1">
      <c r="A259" s="15" t="s">
        <v>329</v>
      </c>
      <c r="B259" s="21" t="s">
        <v>365</v>
      </c>
      <c r="C259" s="20">
        <v>4217154</v>
      </c>
      <c r="D259" s="16" t="s">
        <v>187</v>
      </c>
      <c r="E259" s="39">
        <v>0</v>
      </c>
      <c r="F259" s="39">
        <v>1</v>
      </c>
      <c r="G259" s="39">
        <v>0</v>
      </c>
      <c r="H259" s="39">
        <v>0</v>
      </c>
      <c r="I259" s="39">
        <v>8</v>
      </c>
      <c r="J259" s="39">
        <v>17</v>
      </c>
      <c r="K259" s="39">
        <v>77</v>
      </c>
      <c r="L259" s="39">
        <v>1</v>
      </c>
      <c r="M259" s="39">
        <v>0</v>
      </c>
      <c r="N259" s="39">
        <v>104</v>
      </c>
    </row>
    <row r="260" spans="1:14" s="1" customFormat="1" ht="12.75" customHeight="1">
      <c r="A260" s="15" t="s">
        <v>293</v>
      </c>
      <c r="B260" s="21" t="s">
        <v>361</v>
      </c>
      <c r="C260" s="20">
        <v>4217204</v>
      </c>
      <c r="D260" s="16" t="s">
        <v>184</v>
      </c>
      <c r="E260" s="39">
        <v>22</v>
      </c>
      <c r="F260" s="40">
        <v>1948</v>
      </c>
      <c r="G260" s="39">
        <v>184</v>
      </c>
      <c r="H260" s="39">
        <v>257</v>
      </c>
      <c r="I260" s="40">
        <v>2363</v>
      </c>
      <c r="J260" s="40">
        <v>2134</v>
      </c>
      <c r="K260" s="39">
        <v>507</v>
      </c>
      <c r="L260" s="39">
        <v>192</v>
      </c>
      <c r="M260" s="39">
        <v>0</v>
      </c>
      <c r="N260" s="40">
        <v>7607</v>
      </c>
    </row>
    <row r="261" spans="1:14" s="1" customFormat="1" ht="12.75" customHeight="1">
      <c r="A261" s="15" t="s">
        <v>306</v>
      </c>
      <c r="B261" s="16" t="s">
        <v>345</v>
      </c>
      <c r="C261" s="20">
        <v>4217253</v>
      </c>
      <c r="D261" s="16" t="s">
        <v>250</v>
      </c>
      <c r="E261" s="39">
        <v>0</v>
      </c>
      <c r="F261" s="39">
        <v>12</v>
      </c>
      <c r="G261" s="39">
        <v>0</v>
      </c>
      <c r="H261" s="39">
        <v>138</v>
      </c>
      <c r="I261" s="39">
        <v>43</v>
      </c>
      <c r="J261" s="39">
        <v>191</v>
      </c>
      <c r="K261" s="39">
        <v>96</v>
      </c>
      <c r="L261" s="39">
        <v>7</v>
      </c>
      <c r="M261" s="39">
        <v>0</v>
      </c>
      <c r="N261" s="39">
        <v>487</v>
      </c>
    </row>
    <row r="262" spans="1:14" s="1" customFormat="1" ht="12.75" customHeight="1">
      <c r="A262" s="15" t="s">
        <v>329</v>
      </c>
      <c r="B262" s="21" t="s">
        <v>365</v>
      </c>
      <c r="C262" s="20">
        <v>4217303</v>
      </c>
      <c r="D262" s="16" t="s">
        <v>158</v>
      </c>
      <c r="E262" s="39">
        <v>0</v>
      </c>
      <c r="F262" s="40">
        <v>1244</v>
      </c>
      <c r="G262" s="39">
        <v>190</v>
      </c>
      <c r="H262" s="39">
        <v>1</v>
      </c>
      <c r="I262" s="39">
        <v>238</v>
      </c>
      <c r="J262" s="39">
        <v>151</v>
      </c>
      <c r="K262" s="39">
        <v>122</v>
      </c>
      <c r="L262" s="39">
        <v>19</v>
      </c>
      <c r="M262" s="39">
        <v>0</v>
      </c>
      <c r="N262" s="40">
        <v>1965</v>
      </c>
    </row>
    <row r="263" spans="1:14" s="1" customFormat="1" ht="12.75" customHeight="1">
      <c r="A263" s="15" t="s">
        <v>312</v>
      </c>
      <c r="B263" s="16" t="s">
        <v>373</v>
      </c>
      <c r="C263" s="20">
        <v>4217402</v>
      </c>
      <c r="D263" s="16" t="s">
        <v>159</v>
      </c>
      <c r="E263" s="39">
        <v>2</v>
      </c>
      <c r="F263" s="40">
        <v>1909</v>
      </c>
      <c r="G263" s="39">
        <v>4</v>
      </c>
      <c r="H263" s="39">
        <v>21</v>
      </c>
      <c r="I263" s="39">
        <v>296</v>
      </c>
      <c r="J263" s="39">
        <v>194</v>
      </c>
      <c r="K263" s="39">
        <v>177</v>
      </c>
      <c r="L263" s="39">
        <v>82</v>
      </c>
      <c r="M263" s="39">
        <v>0</v>
      </c>
      <c r="N263" s="40">
        <v>2685</v>
      </c>
    </row>
    <row r="264" spans="1:14" s="1" customFormat="1" ht="12.75" customHeight="1">
      <c r="A264" s="15" t="s">
        <v>351</v>
      </c>
      <c r="B264" s="16" t="s">
        <v>352</v>
      </c>
      <c r="C264" s="20">
        <v>4217501</v>
      </c>
      <c r="D264" s="16" t="s">
        <v>160</v>
      </c>
      <c r="E264" s="39">
        <v>0</v>
      </c>
      <c r="F264" s="40">
        <v>3091</v>
      </c>
      <c r="G264" s="39">
        <v>50</v>
      </c>
      <c r="H264" s="39">
        <v>91</v>
      </c>
      <c r="I264" s="39">
        <v>487</v>
      </c>
      <c r="J264" s="39">
        <v>648</v>
      </c>
      <c r="K264" s="39">
        <v>369</v>
      </c>
      <c r="L264" s="39">
        <v>81</v>
      </c>
      <c r="M264" s="39">
        <v>0</v>
      </c>
      <c r="N264" s="40">
        <v>4817</v>
      </c>
    </row>
    <row r="265" spans="1:14" s="1" customFormat="1" ht="12.75" customHeight="1">
      <c r="A265" s="15" t="s">
        <v>328</v>
      </c>
      <c r="B265" s="16" t="s">
        <v>344</v>
      </c>
      <c r="C265" s="20">
        <v>4217550</v>
      </c>
      <c r="D265" s="16" t="s">
        <v>161</v>
      </c>
      <c r="E265" s="39">
        <v>0</v>
      </c>
      <c r="F265" s="39">
        <v>234</v>
      </c>
      <c r="G265" s="39">
        <v>0</v>
      </c>
      <c r="H265" s="39">
        <v>7</v>
      </c>
      <c r="I265" s="39">
        <v>104</v>
      </c>
      <c r="J265" s="39">
        <v>24</v>
      </c>
      <c r="K265" s="39">
        <v>52</v>
      </c>
      <c r="L265" s="39">
        <v>7</v>
      </c>
      <c r="M265" s="39">
        <v>0</v>
      </c>
      <c r="N265" s="39">
        <v>428</v>
      </c>
    </row>
    <row r="266" spans="1:14" s="1" customFormat="1" ht="12.75" customHeight="1">
      <c r="A266" s="15" t="s">
        <v>309</v>
      </c>
      <c r="B266" s="16" t="s">
        <v>372</v>
      </c>
      <c r="C266" s="20">
        <v>4217600</v>
      </c>
      <c r="D266" s="16" t="s">
        <v>262</v>
      </c>
      <c r="E266" s="39">
        <v>614</v>
      </c>
      <c r="F266" s="40">
        <v>1106</v>
      </c>
      <c r="G266" s="39">
        <v>21</v>
      </c>
      <c r="H266" s="39">
        <v>50</v>
      </c>
      <c r="I266" s="39">
        <v>344</v>
      </c>
      <c r="J266" s="39">
        <v>405</v>
      </c>
      <c r="K266" s="39">
        <v>343</v>
      </c>
      <c r="L266" s="39">
        <v>8</v>
      </c>
      <c r="M266" s="39">
        <v>0</v>
      </c>
      <c r="N266" s="40">
        <v>2891</v>
      </c>
    </row>
    <row r="267" spans="1:14" s="1" customFormat="1" ht="12.75" customHeight="1">
      <c r="A267" s="15" t="s">
        <v>310</v>
      </c>
      <c r="B267" s="16" t="s">
        <v>354</v>
      </c>
      <c r="C267" s="20">
        <v>4217709</v>
      </c>
      <c r="D267" s="16" t="s">
        <v>162</v>
      </c>
      <c r="E267" s="39">
        <v>0</v>
      </c>
      <c r="F267" s="40">
        <v>2103</v>
      </c>
      <c r="G267" s="39">
        <v>7</v>
      </c>
      <c r="H267" s="39">
        <v>21</v>
      </c>
      <c r="I267" s="40">
        <v>1261</v>
      </c>
      <c r="J267" s="39">
        <v>845</v>
      </c>
      <c r="K267" s="39">
        <v>375</v>
      </c>
      <c r="L267" s="39">
        <v>7</v>
      </c>
      <c r="M267" s="39">
        <v>0</v>
      </c>
      <c r="N267" s="40">
        <v>4619</v>
      </c>
    </row>
    <row r="268" spans="1:14" s="1" customFormat="1" ht="12.75" customHeight="1">
      <c r="A268" s="15" t="s">
        <v>328</v>
      </c>
      <c r="B268" s="16" t="s">
        <v>344</v>
      </c>
      <c r="C268" s="20">
        <v>4217758</v>
      </c>
      <c r="D268" s="16" t="s">
        <v>163</v>
      </c>
      <c r="E268" s="39">
        <v>0</v>
      </c>
      <c r="F268" s="39">
        <v>143</v>
      </c>
      <c r="G268" s="39">
        <v>0</v>
      </c>
      <c r="H268" s="39">
        <v>0</v>
      </c>
      <c r="I268" s="39">
        <v>57</v>
      </c>
      <c r="J268" s="39">
        <v>24</v>
      </c>
      <c r="K268" s="39">
        <v>69</v>
      </c>
      <c r="L268" s="39">
        <v>3</v>
      </c>
      <c r="M268" s="39">
        <v>0</v>
      </c>
      <c r="N268" s="39">
        <v>296</v>
      </c>
    </row>
    <row r="269" spans="1:14" s="1" customFormat="1" ht="12.75" customHeight="1">
      <c r="A269" s="15" t="s">
        <v>382</v>
      </c>
      <c r="B269" s="21" t="s">
        <v>383</v>
      </c>
      <c r="C269" s="20">
        <v>4217808</v>
      </c>
      <c r="D269" s="16" t="s">
        <v>226</v>
      </c>
      <c r="E269" s="39">
        <v>0</v>
      </c>
      <c r="F269" s="40">
        <v>1787</v>
      </c>
      <c r="G269" s="39">
        <v>17</v>
      </c>
      <c r="H269" s="39">
        <v>19</v>
      </c>
      <c r="I269" s="39">
        <v>631</v>
      </c>
      <c r="J269" s="39">
        <v>501</v>
      </c>
      <c r="K269" s="39">
        <v>428</v>
      </c>
      <c r="L269" s="39">
        <v>77</v>
      </c>
      <c r="M269" s="39">
        <v>0</v>
      </c>
      <c r="N269" s="40">
        <v>3460</v>
      </c>
    </row>
    <row r="270" spans="1:14" s="1" customFormat="1" ht="12.75" customHeight="1">
      <c r="A270" s="15" t="s">
        <v>297</v>
      </c>
      <c r="B270" s="21" t="s">
        <v>357</v>
      </c>
      <c r="C270" s="20">
        <v>4217907</v>
      </c>
      <c r="D270" s="16" t="s">
        <v>217</v>
      </c>
      <c r="E270" s="39">
        <v>0</v>
      </c>
      <c r="F270" s="39">
        <v>635</v>
      </c>
      <c r="G270" s="39">
        <v>6</v>
      </c>
      <c r="H270" s="39">
        <v>27</v>
      </c>
      <c r="I270" s="39">
        <v>268</v>
      </c>
      <c r="J270" s="39">
        <v>144</v>
      </c>
      <c r="K270" s="39">
        <v>239</v>
      </c>
      <c r="L270" s="39">
        <v>158</v>
      </c>
      <c r="M270" s="39">
        <v>0</v>
      </c>
      <c r="N270" s="40">
        <v>1477</v>
      </c>
    </row>
    <row r="271" spans="1:14" s="1" customFormat="1" ht="12.75" customHeight="1">
      <c r="A271" s="15" t="s">
        <v>329</v>
      </c>
      <c r="B271" s="21" t="s">
        <v>365</v>
      </c>
      <c r="C271" s="20">
        <v>4217956</v>
      </c>
      <c r="D271" s="16" t="s">
        <v>164</v>
      </c>
      <c r="E271" s="39">
        <v>0</v>
      </c>
      <c r="F271" s="39">
        <v>2</v>
      </c>
      <c r="G271" s="39">
        <v>0</v>
      </c>
      <c r="H271" s="39">
        <v>0</v>
      </c>
      <c r="I271" s="39">
        <v>3</v>
      </c>
      <c r="J271" s="39">
        <v>6</v>
      </c>
      <c r="K271" s="39">
        <v>59</v>
      </c>
      <c r="L271" s="39">
        <v>4</v>
      </c>
      <c r="M271" s="39">
        <v>0</v>
      </c>
      <c r="N271" s="39">
        <v>74</v>
      </c>
    </row>
    <row r="272" spans="1:14" s="1" customFormat="1" ht="12.75" customHeight="1">
      <c r="A272" s="15" t="s">
        <v>304</v>
      </c>
      <c r="B272" s="16" t="s">
        <v>366</v>
      </c>
      <c r="C272" s="20">
        <v>4218004</v>
      </c>
      <c r="D272" s="16" t="s">
        <v>165</v>
      </c>
      <c r="E272" s="39">
        <v>68</v>
      </c>
      <c r="F272" s="40">
        <v>2622</v>
      </c>
      <c r="G272" s="39">
        <v>1</v>
      </c>
      <c r="H272" s="39">
        <v>173</v>
      </c>
      <c r="I272" s="40">
        <v>1371</v>
      </c>
      <c r="J272" s="40">
        <v>1200</v>
      </c>
      <c r="K272" s="39">
        <v>689</v>
      </c>
      <c r="L272" s="39">
        <v>92</v>
      </c>
      <c r="M272" s="39">
        <v>0</v>
      </c>
      <c r="N272" s="40">
        <v>6216</v>
      </c>
    </row>
    <row r="273" spans="1:14" s="1" customFormat="1" ht="12.75" customHeight="1">
      <c r="A273" s="15" t="s">
        <v>310</v>
      </c>
      <c r="B273" s="16" t="s">
        <v>354</v>
      </c>
      <c r="C273" s="20">
        <v>4218103</v>
      </c>
      <c r="D273" s="16" t="s">
        <v>268</v>
      </c>
      <c r="E273" s="39">
        <v>9</v>
      </c>
      <c r="F273" s="39">
        <v>111</v>
      </c>
      <c r="G273" s="39">
        <v>5</v>
      </c>
      <c r="H273" s="39">
        <v>0</v>
      </c>
      <c r="I273" s="39">
        <v>117</v>
      </c>
      <c r="J273" s="39">
        <v>89</v>
      </c>
      <c r="K273" s="39">
        <v>226</v>
      </c>
      <c r="L273" s="39">
        <v>10</v>
      </c>
      <c r="M273" s="39">
        <v>0</v>
      </c>
      <c r="N273" s="39">
        <v>567</v>
      </c>
    </row>
    <row r="274" spans="1:14" s="1" customFormat="1" ht="12.75" customHeight="1">
      <c r="A274" s="15" t="s">
        <v>358</v>
      </c>
      <c r="B274" s="16" t="s">
        <v>359</v>
      </c>
      <c r="C274" s="20">
        <v>4218202</v>
      </c>
      <c r="D274" s="16" t="s">
        <v>234</v>
      </c>
      <c r="E274" s="39">
        <v>6</v>
      </c>
      <c r="F274" s="40">
        <v>8761</v>
      </c>
      <c r="G274" s="39">
        <v>0</v>
      </c>
      <c r="H274" s="39">
        <v>97</v>
      </c>
      <c r="I274" s="40">
        <v>1684</v>
      </c>
      <c r="J274" s="40">
        <v>1233</v>
      </c>
      <c r="K274" s="39">
        <v>840</v>
      </c>
      <c r="L274" s="39">
        <v>68</v>
      </c>
      <c r="M274" s="39">
        <v>0</v>
      </c>
      <c r="N274" s="40">
        <v>12689</v>
      </c>
    </row>
    <row r="275" spans="1:14" s="1" customFormat="1" ht="12.75" customHeight="1">
      <c r="A275" s="15" t="s">
        <v>298</v>
      </c>
      <c r="B275" s="16" t="s">
        <v>367</v>
      </c>
      <c r="C275" s="20">
        <v>4218251</v>
      </c>
      <c r="D275" s="16" t="s">
        <v>220</v>
      </c>
      <c r="E275" s="39">
        <v>0</v>
      </c>
      <c r="F275" s="39">
        <v>578</v>
      </c>
      <c r="G275" s="39">
        <v>2</v>
      </c>
      <c r="H275" s="39">
        <v>0</v>
      </c>
      <c r="I275" s="39">
        <v>82</v>
      </c>
      <c r="J275" s="39">
        <v>96</v>
      </c>
      <c r="K275" s="39">
        <v>268</v>
      </c>
      <c r="L275" s="39">
        <v>4</v>
      </c>
      <c r="M275" s="39">
        <v>0</v>
      </c>
      <c r="N275" s="40">
        <v>1030</v>
      </c>
    </row>
    <row r="276" spans="1:14" s="1" customFormat="1" ht="12.75" customHeight="1">
      <c r="A276" s="15" t="s">
        <v>314</v>
      </c>
      <c r="B276" s="16" t="s">
        <v>362</v>
      </c>
      <c r="C276" s="20">
        <v>4218301</v>
      </c>
      <c r="D276" s="16" t="s">
        <v>280</v>
      </c>
      <c r="E276" s="39">
        <v>10</v>
      </c>
      <c r="F276" s="40">
        <v>1784</v>
      </c>
      <c r="G276" s="39">
        <v>8</v>
      </c>
      <c r="H276" s="39">
        <v>71</v>
      </c>
      <c r="I276" s="39">
        <v>276</v>
      </c>
      <c r="J276" s="39">
        <v>506</v>
      </c>
      <c r="K276" s="39">
        <v>367</v>
      </c>
      <c r="L276" s="39">
        <v>84</v>
      </c>
      <c r="M276" s="39">
        <v>0</v>
      </c>
      <c r="N276" s="40">
        <v>3106</v>
      </c>
    </row>
    <row r="277" spans="1:14" s="1" customFormat="1" ht="12.75" customHeight="1">
      <c r="A277" s="15" t="s">
        <v>309</v>
      </c>
      <c r="B277" s="16" t="s">
        <v>372</v>
      </c>
      <c r="C277" s="20">
        <v>4218350</v>
      </c>
      <c r="D277" s="16" t="s">
        <v>166</v>
      </c>
      <c r="E277" s="39">
        <v>889</v>
      </c>
      <c r="F277" s="39">
        <v>42</v>
      </c>
      <c r="G277" s="39">
        <v>24</v>
      </c>
      <c r="H277" s="39">
        <v>1</v>
      </c>
      <c r="I277" s="39">
        <v>37</v>
      </c>
      <c r="J277" s="39">
        <v>26</v>
      </c>
      <c r="K277" s="39">
        <v>173</v>
      </c>
      <c r="L277" s="39">
        <v>1</v>
      </c>
      <c r="M277" s="39">
        <v>0</v>
      </c>
      <c r="N277" s="40">
        <v>1193</v>
      </c>
    </row>
    <row r="278" spans="1:14" s="1" customFormat="1" ht="12.75" customHeight="1">
      <c r="A278" s="15" t="s">
        <v>308</v>
      </c>
      <c r="B278" s="16" t="s">
        <v>370</v>
      </c>
      <c r="C278" s="20">
        <v>4218400</v>
      </c>
      <c r="D278" s="16" t="s">
        <v>167</v>
      </c>
      <c r="E278" s="39">
        <v>22</v>
      </c>
      <c r="F278" s="39">
        <v>665</v>
      </c>
      <c r="G278" s="39">
        <v>42</v>
      </c>
      <c r="H278" s="39">
        <v>0</v>
      </c>
      <c r="I278" s="39">
        <v>137</v>
      </c>
      <c r="J278" s="39">
        <v>82</v>
      </c>
      <c r="K278" s="39">
        <v>176</v>
      </c>
      <c r="L278" s="39">
        <v>6</v>
      </c>
      <c r="M278" s="39">
        <v>0</v>
      </c>
      <c r="N278" s="40">
        <v>1130</v>
      </c>
    </row>
    <row r="279" spans="1:14" s="1" customFormat="1" ht="12.75" customHeight="1">
      <c r="A279" s="15" t="s">
        <v>295</v>
      </c>
      <c r="B279" s="16" t="s">
        <v>342</v>
      </c>
      <c r="C279" s="20">
        <v>4218509</v>
      </c>
      <c r="D279" s="16" t="s">
        <v>213</v>
      </c>
      <c r="E279" s="39">
        <v>11</v>
      </c>
      <c r="F279" s="39">
        <v>692</v>
      </c>
      <c r="G279" s="39">
        <v>6</v>
      </c>
      <c r="H279" s="39">
        <v>9</v>
      </c>
      <c r="I279" s="39">
        <v>163</v>
      </c>
      <c r="J279" s="39">
        <v>270</v>
      </c>
      <c r="K279" s="39">
        <v>150</v>
      </c>
      <c r="L279" s="39">
        <v>54</v>
      </c>
      <c r="M279" s="39">
        <v>0</v>
      </c>
      <c r="N279" s="40">
        <v>1355</v>
      </c>
    </row>
    <row r="280" spans="1:14" s="1" customFormat="1" ht="12.75" customHeight="1">
      <c r="A280" s="15" t="s">
        <v>300</v>
      </c>
      <c r="B280" s="21" t="s">
        <v>341</v>
      </c>
      <c r="C280" s="20">
        <v>4218608</v>
      </c>
      <c r="D280" s="16" t="s">
        <v>168</v>
      </c>
      <c r="E280" s="39">
        <v>96</v>
      </c>
      <c r="F280" s="39">
        <v>626</v>
      </c>
      <c r="G280" s="39">
        <v>3</v>
      </c>
      <c r="H280" s="39">
        <v>9</v>
      </c>
      <c r="I280" s="39">
        <v>255</v>
      </c>
      <c r="J280" s="39">
        <v>148</v>
      </c>
      <c r="K280" s="39">
        <v>186</v>
      </c>
      <c r="L280" s="39">
        <v>37</v>
      </c>
      <c r="M280" s="39">
        <v>0</v>
      </c>
      <c r="N280" s="40">
        <v>1360</v>
      </c>
    </row>
    <row r="281" spans="1:14" s="1" customFormat="1" ht="12.75" customHeight="1">
      <c r="A281" s="15" t="s">
        <v>308</v>
      </c>
      <c r="B281" s="16" t="s">
        <v>370</v>
      </c>
      <c r="C281" s="20">
        <v>4218707</v>
      </c>
      <c r="D281" s="16" t="s">
        <v>258</v>
      </c>
      <c r="E281" s="39">
        <v>48</v>
      </c>
      <c r="F281" s="40">
        <v>6576</v>
      </c>
      <c r="G281" s="39">
        <v>357</v>
      </c>
      <c r="H281" s="40">
        <v>1741</v>
      </c>
      <c r="I281" s="40">
        <v>7557</v>
      </c>
      <c r="J281" s="40">
        <v>9562</v>
      </c>
      <c r="K281" s="40">
        <v>1427</v>
      </c>
      <c r="L281" s="39">
        <v>134</v>
      </c>
      <c r="M281" s="39">
        <v>0</v>
      </c>
      <c r="N281" s="40">
        <v>27402</v>
      </c>
    </row>
    <row r="282" spans="1:14" s="1" customFormat="1" ht="12.75" customHeight="1">
      <c r="A282" s="15" t="s">
        <v>380</v>
      </c>
      <c r="B282" s="21" t="s">
        <v>381</v>
      </c>
      <c r="C282" s="20">
        <v>4218756</v>
      </c>
      <c r="D282" s="16" t="s">
        <v>185</v>
      </c>
      <c r="E282" s="39">
        <v>0</v>
      </c>
      <c r="F282" s="39">
        <v>42</v>
      </c>
      <c r="G282" s="39">
        <v>0</v>
      </c>
      <c r="H282" s="39">
        <v>0</v>
      </c>
      <c r="I282" s="39">
        <v>110</v>
      </c>
      <c r="J282" s="39">
        <v>69</v>
      </c>
      <c r="K282" s="39">
        <v>117</v>
      </c>
      <c r="L282" s="39">
        <v>129</v>
      </c>
      <c r="M282" s="39">
        <v>0</v>
      </c>
      <c r="N282" s="39">
        <v>467</v>
      </c>
    </row>
    <row r="283" spans="1:14" s="1" customFormat="1" ht="12.75" customHeight="1">
      <c r="A283" s="15" t="s">
        <v>310</v>
      </c>
      <c r="B283" s="16" t="s">
        <v>354</v>
      </c>
      <c r="C283" s="20">
        <v>4218806</v>
      </c>
      <c r="D283" s="16" t="s">
        <v>169</v>
      </c>
      <c r="E283" s="39">
        <v>0</v>
      </c>
      <c r="F283" s="39">
        <v>943</v>
      </c>
      <c r="G283" s="39">
        <v>90</v>
      </c>
      <c r="H283" s="39">
        <v>344</v>
      </c>
      <c r="I283" s="39">
        <v>534</v>
      </c>
      <c r="J283" s="39">
        <v>395</v>
      </c>
      <c r="K283" s="39">
        <v>273</v>
      </c>
      <c r="L283" s="39">
        <v>85</v>
      </c>
      <c r="M283" s="39">
        <v>0</v>
      </c>
      <c r="N283" s="40">
        <v>2664</v>
      </c>
    </row>
    <row r="284" spans="1:14" s="1" customFormat="1" ht="12.75" customHeight="1">
      <c r="A284" s="15" t="s">
        <v>376</v>
      </c>
      <c r="B284" s="21" t="s">
        <v>377</v>
      </c>
      <c r="C284" s="20">
        <v>4218855</v>
      </c>
      <c r="D284" s="16" t="s">
        <v>192</v>
      </c>
      <c r="E284" s="39">
        <v>0</v>
      </c>
      <c r="F284" s="39">
        <v>35</v>
      </c>
      <c r="G284" s="39">
        <v>0</v>
      </c>
      <c r="H284" s="39">
        <v>1</v>
      </c>
      <c r="I284" s="39">
        <v>24</v>
      </c>
      <c r="J284" s="39">
        <v>13</v>
      </c>
      <c r="K284" s="39">
        <v>103</v>
      </c>
      <c r="L284" s="39">
        <v>3</v>
      </c>
      <c r="M284" s="39">
        <v>0</v>
      </c>
      <c r="N284" s="39">
        <v>179</v>
      </c>
    </row>
    <row r="285" spans="1:14" s="1" customFormat="1" ht="12.75" customHeight="1">
      <c r="A285" s="15" t="s">
        <v>316</v>
      </c>
      <c r="B285" s="16" t="s">
        <v>364</v>
      </c>
      <c r="C285" s="20">
        <v>4218905</v>
      </c>
      <c r="D285" s="16" t="s">
        <v>170</v>
      </c>
      <c r="E285" s="39">
        <v>0</v>
      </c>
      <c r="F285" s="39">
        <v>55</v>
      </c>
      <c r="G285" s="39">
        <v>7</v>
      </c>
      <c r="H285" s="39">
        <v>0</v>
      </c>
      <c r="I285" s="39">
        <v>212</v>
      </c>
      <c r="J285" s="39">
        <v>206</v>
      </c>
      <c r="K285" s="39">
        <v>316</v>
      </c>
      <c r="L285" s="39">
        <v>210</v>
      </c>
      <c r="M285" s="39">
        <v>0</v>
      </c>
      <c r="N285" s="40">
        <v>1006</v>
      </c>
    </row>
    <row r="286" spans="1:14" s="1" customFormat="1" ht="12.75" customHeight="1">
      <c r="A286" s="15" t="s">
        <v>316</v>
      </c>
      <c r="B286" s="16" t="s">
        <v>364</v>
      </c>
      <c r="C286" s="20">
        <v>4218954</v>
      </c>
      <c r="D286" s="16" t="s">
        <v>171</v>
      </c>
      <c r="E286" s="39">
        <v>0</v>
      </c>
      <c r="F286" s="39">
        <v>2</v>
      </c>
      <c r="G286" s="39">
        <v>2</v>
      </c>
      <c r="H286" s="39">
        <v>0</v>
      </c>
      <c r="I286" s="39">
        <v>15</v>
      </c>
      <c r="J286" s="39">
        <v>59</v>
      </c>
      <c r="K286" s="39">
        <v>139</v>
      </c>
      <c r="L286" s="39">
        <v>122</v>
      </c>
      <c r="M286" s="39">
        <v>0</v>
      </c>
      <c r="N286" s="39">
        <v>339</v>
      </c>
    </row>
    <row r="287" spans="1:14" s="1" customFormat="1" ht="12.75" customHeight="1">
      <c r="A287" s="15" t="s">
        <v>309</v>
      </c>
      <c r="B287" s="16" t="s">
        <v>372</v>
      </c>
      <c r="C287" s="20">
        <v>4219002</v>
      </c>
      <c r="D287" s="16" t="s">
        <v>172</v>
      </c>
      <c r="E287" s="39">
        <v>73</v>
      </c>
      <c r="F287" s="40">
        <v>2620</v>
      </c>
      <c r="G287" s="39">
        <v>63</v>
      </c>
      <c r="H287" s="39">
        <v>70</v>
      </c>
      <c r="I287" s="39">
        <v>632</v>
      </c>
      <c r="J287" s="39">
        <v>635</v>
      </c>
      <c r="K287" s="39">
        <v>246</v>
      </c>
      <c r="L287" s="39">
        <v>79</v>
      </c>
      <c r="M287" s="39">
        <v>0</v>
      </c>
      <c r="N287" s="40">
        <v>4418</v>
      </c>
    </row>
    <row r="288" spans="1:14" s="1" customFormat="1" ht="12.75" customHeight="1">
      <c r="A288" s="15" t="s">
        <v>331</v>
      </c>
      <c r="B288" s="16" t="s">
        <v>340</v>
      </c>
      <c r="C288" s="20">
        <v>4219101</v>
      </c>
      <c r="D288" s="16" t="s">
        <v>200</v>
      </c>
      <c r="E288" s="39">
        <v>0</v>
      </c>
      <c r="F288" s="39">
        <v>271</v>
      </c>
      <c r="G288" s="39">
        <v>2</v>
      </c>
      <c r="H288" s="39">
        <v>0</v>
      </c>
      <c r="I288" s="39">
        <v>43</v>
      </c>
      <c r="J288" s="39">
        <v>81</v>
      </c>
      <c r="K288" s="39">
        <v>125</v>
      </c>
      <c r="L288" s="39">
        <v>119</v>
      </c>
      <c r="M288" s="39">
        <v>0</v>
      </c>
      <c r="N288" s="39">
        <v>641</v>
      </c>
    </row>
    <row r="289" spans="1:14" s="1" customFormat="1" ht="12.75" customHeight="1">
      <c r="A289" s="15" t="s">
        <v>296</v>
      </c>
      <c r="B289" s="16" t="s">
        <v>339</v>
      </c>
      <c r="C289" s="20">
        <v>4219150</v>
      </c>
      <c r="D289" s="16" t="s">
        <v>173</v>
      </c>
      <c r="E289" s="39">
        <v>0</v>
      </c>
      <c r="F289" s="39">
        <v>38</v>
      </c>
      <c r="G289" s="39">
        <v>0</v>
      </c>
      <c r="H289" s="39">
        <v>13</v>
      </c>
      <c r="I289" s="39">
        <v>66</v>
      </c>
      <c r="J289" s="39">
        <v>15</v>
      </c>
      <c r="K289" s="39">
        <v>139</v>
      </c>
      <c r="L289" s="39">
        <v>26</v>
      </c>
      <c r="M289" s="39">
        <v>0</v>
      </c>
      <c r="N289" s="39">
        <v>297</v>
      </c>
    </row>
    <row r="290" spans="1:14" s="1" customFormat="1" ht="12.75" customHeight="1">
      <c r="A290" s="15" t="s">
        <v>295</v>
      </c>
      <c r="B290" s="16" t="s">
        <v>342</v>
      </c>
      <c r="C290" s="20">
        <v>4219176</v>
      </c>
      <c r="D290" s="16" t="s">
        <v>174</v>
      </c>
      <c r="E290" s="39">
        <v>0</v>
      </c>
      <c r="F290" s="40">
        <v>1121</v>
      </c>
      <c r="G290" s="39">
        <v>3</v>
      </c>
      <c r="H290" s="39">
        <v>16</v>
      </c>
      <c r="I290" s="39">
        <v>73</v>
      </c>
      <c r="J290" s="39">
        <v>244</v>
      </c>
      <c r="K290" s="39">
        <v>213</v>
      </c>
      <c r="L290" s="39">
        <v>126</v>
      </c>
      <c r="M290" s="39">
        <v>0</v>
      </c>
      <c r="N290" s="40">
        <v>1796</v>
      </c>
    </row>
    <row r="291" spans="1:14" s="1" customFormat="1" ht="12.75" customHeight="1">
      <c r="A291" s="15" t="s">
        <v>301</v>
      </c>
      <c r="B291" s="16" t="s">
        <v>346</v>
      </c>
      <c r="C291" s="20">
        <v>4219200</v>
      </c>
      <c r="D291" s="16" t="s">
        <v>175</v>
      </c>
      <c r="E291" s="39">
        <v>5</v>
      </c>
      <c r="F291" s="39">
        <v>103</v>
      </c>
      <c r="G291" s="39">
        <v>3</v>
      </c>
      <c r="H291" s="39">
        <v>0</v>
      </c>
      <c r="I291" s="39">
        <v>105</v>
      </c>
      <c r="J291" s="39">
        <v>118</v>
      </c>
      <c r="K291" s="39">
        <v>140</v>
      </c>
      <c r="L291" s="39">
        <v>5</v>
      </c>
      <c r="M291" s="39">
        <v>0</v>
      </c>
      <c r="N291" s="39">
        <v>479</v>
      </c>
    </row>
    <row r="292" spans="1:14" s="1" customFormat="1" ht="12.75" customHeight="1">
      <c r="A292" s="15" t="s">
        <v>297</v>
      </c>
      <c r="B292" s="21" t="s">
        <v>357</v>
      </c>
      <c r="C292" s="20">
        <v>4219309</v>
      </c>
      <c r="D292" s="16" t="s">
        <v>176</v>
      </c>
      <c r="E292" s="39">
        <v>8</v>
      </c>
      <c r="F292" s="40">
        <v>6658</v>
      </c>
      <c r="G292" s="39">
        <v>142</v>
      </c>
      <c r="H292" s="39">
        <v>800</v>
      </c>
      <c r="I292" s="40">
        <v>2748</v>
      </c>
      <c r="J292" s="40">
        <v>2821</v>
      </c>
      <c r="K292" s="39">
        <v>968</v>
      </c>
      <c r="L292" s="40">
        <v>1039</v>
      </c>
      <c r="M292" s="39">
        <v>0</v>
      </c>
      <c r="N292" s="40">
        <v>15184</v>
      </c>
    </row>
    <row r="293" spans="1:14" s="1" customFormat="1" ht="12.75" customHeight="1">
      <c r="A293" s="15" t="s">
        <v>302</v>
      </c>
      <c r="B293" s="16" t="s">
        <v>350</v>
      </c>
      <c r="C293" s="20">
        <v>4219358</v>
      </c>
      <c r="D293" s="16" t="s">
        <v>233</v>
      </c>
      <c r="E293" s="39">
        <v>0</v>
      </c>
      <c r="F293" s="39">
        <v>241</v>
      </c>
      <c r="G293" s="39">
        <v>4</v>
      </c>
      <c r="H293" s="39">
        <v>0</v>
      </c>
      <c r="I293" s="39">
        <v>68</v>
      </c>
      <c r="J293" s="39">
        <v>47</v>
      </c>
      <c r="K293" s="39">
        <v>98</v>
      </c>
      <c r="L293" s="39">
        <v>44</v>
      </c>
      <c r="M293" s="39">
        <v>0</v>
      </c>
      <c r="N293" s="39">
        <v>502</v>
      </c>
    </row>
    <row r="294" spans="1:14" s="1" customFormat="1" ht="12.75" customHeight="1">
      <c r="A294" s="15" t="s">
        <v>302</v>
      </c>
      <c r="B294" s="16" t="s">
        <v>350</v>
      </c>
      <c r="C294" s="20">
        <v>4219408</v>
      </c>
      <c r="D294" s="16" t="s">
        <v>177</v>
      </c>
      <c r="E294" s="39">
        <v>0</v>
      </c>
      <c r="F294" s="39">
        <v>251</v>
      </c>
      <c r="G294" s="39">
        <v>2</v>
      </c>
      <c r="H294" s="39">
        <v>0</v>
      </c>
      <c r="I294" s="39">
        <v>54</v>
      </c>
      <c r="J294" s="39">
        <v>42</v>
      </c>
      <c r="K294" s="39">
        <v>100</v>
      </c>
      <c r="L294" s="39">
        <v>14</v>
      </c>
      <c r="M294" s="39">
        <v>0</v>
      </c>
      <c r="N294" s="39">
        <v>463</v>
      </c>
    </row>
    <row r="295" spans="1:14" s="1" customFormat="1" ht="12.75" customHeight="1">
      <c r="A295" s="15" t="s">
        <v>331</v>
      </c>
      <c r="B295" s="16" t="s">
        <v>340</v>
      </c>
      <c r="C295" s="20">
        <v>4219507</v>
      </c>
      <c r="D295" s="16" t="s">
        <v>201</v>
      </c>
      <c r="E295" s="39">
        <v>4</v>
      </c>
      <c r="F295" s="40">
        <v>2674</v>
      </c>
      <c r="G295" s="39">
        <v>215</v>
      </c>
      <c r="H295" s="39">
        <v>430</v>
      </c>
      <c r="I295" s="40">
        <v>2587</v>
      </c>
      <c r="J295" s="40">
        <v>2628</v>
      </c>
      <c r="K295" s="39">
        <v>931</v>
      </c>
      <c r="L295" s="39">
        <v>913</v>
      </c>
      <c r="M295" s="39">
        <v>0</v>
      </c>
      <c r="N295" s="40">
        <v>10382</v>
      </c>
    </row>
    <row r="296" spans="1:14" s="1" customFormat="1" ht="12.75" customHeight="1">
      <c r="A296" s="15" t="s">
        <v>351</v>
      </c>
      <c r="B296" s="16" t="s">
        <v>352</v>
      </c>
      <c r="C296" s="20">
        <v>4219606</v>
      </c>
      <c r="D296" s="16" t="s">
        <v>178</v>
      </c>
      <c r="E296" s="39">
        <v>0</v>
      </c>
      <c r="F296" s="39">
        <v>30</v>
      </c>
      <c r="G296" s="39">
        <v>1</v>
      </c>
      <c r="H296" s="39">
        <v>2</v>
      </c>
      <c r="I296" s="39">
        <v>56</v>
      </c>
      <c r="J296" s="39">
        <v>64</v>
      </c>
      <c r="K296" s="39">
        <v>106</v>
      </c>
      <c r="L296" s="39">
        <v>36</v>
      </c>
      <c r="M296" s="39">
        <v>0</v>
      </c>
      <c r="N296" s="39">
        <v>295</v>
      </c>
    </row>
    <row r="297" spans="1:14" s="1" customFormat="1" ht="12.75" customHeight="1">
      <c r="A297" s="22" t="s">
        <v>331</v>
      </c>
      <c r="B297" s="23" t="s">
        <v>340</v>
      </c>
      <c r="C297" s="24">
        <v>4219705</v>
      </c>
      <c r="D297" s="23" t="s">
        <v>179</v>
      </c>
      <c r="E297" s="41">
        <v>0</v>
      </c>
      <c r="F297" s="41">
        <v>847</v>
      </c>
      <c r="G297" s="41">
        <v>9</v>
      </c>
      <c r="H297" s="41">
        <v>64</v>
      </c>
      <c r="I297" s="41">
        <v>973</v>
      </c>
      <c r="J297" s="42">
        <v>1804</v>
      </c>
      <c r="K297" s="41">
        <v>595</v>
      </c>
      <c r="L297" s="42">
        <v>2059</v>
      </c>
      <c r="M297" s="41">
        <v>0</v>
      </c>
      <c r="N297" s="42">
        <v>6351</v>
      </c>
    </row>
    <row r="298" spans="1:14" ht="15" customHeight="1">
      <c r="A298" s="12"/>
      <c r="B298" s="13"/>
      <c r="C298" s="13"/>
      <c r="D298" s="13" t="s">
        <v>1</v>
      </c>
      <c r="E298" s="10">
        <v>6773</v>
      </c>
      <c r="F298" s="10">
        <v>493294</v>
      </c>
      <c r="G298" s="10">
        <v>14435</v>
      </c>
      <c r="H298" s="10">
        <v>49907</v>
      </c>
      <c r="I298" s="10">
        <v>283871</v>
      </c>
      <c r="J298" s="10">
        <v>397886</v>
      </c>
      <c r="K298" s="10">
        <v>196292</v>
      </c>
      <c r="L298" s="10">
        <v>44511</v>
      </c>
      <c r="M298" s="10">
        <v>0</v>
      </c>
      <c r="N298" s="11">
        <v>1486969</v>
      </c>
    </row>
    <row r="299" spans="8:14" ht="15" customHeight="1">
      <c r="H299" s="7"/>
      <c r="I299" s="7"/>
      <c r="J299" s="7"/>
      <c r="K299" s="7"/>
      <c r="L299" s="7"/>
      <c r="M299" s="7"/>
      <c r="N299" s="7"/>
    </row>
    <row r="300" spans="1:14" ht="15" customHeight="1">
      <c r="A300" s="4" t="s">
        <v>180</v>
      </c>
      <c r="B300" s="4"/>
      <c r="C300" s="4"/>
      <c r="D300" s="1"/>
      <c r="E300" s="1"/>
      <c r="F300" s="1"/>
      <c r="G300" s="1"/>
      <c r="H300" s="7"/>
      <c r="I300" s="7"/>
      <c r="J300" s="7"/>
      <c r="K300" s="7"/>
      <c r="L300" s="7"/>
      <c r="M300" s="7"/>
      <c r="N300" s="7"/>
    </row>
    <row r="301" spans="1:14" ht="15" customHeight="1">
      <c r="A301" s="4"/>
      <c r="B301" s="4"/>
      <c r="C301" s="4"/>
      <c r="D301" s="4"/>
      <c r="E301" s="4"/>
      <c r="F301" s="4"/>
      <c r="G301" s="4"/>
      <c r="H301" s="7"/>
      <c r="I301" s="7"/>
      <c r="J301" s="7"/>
      <c r="K301" s="7"/>
      <c r="L301" s="7"/>
      <c r="M301" s="7"/>
      <c r="N301" s="7"/>
    </row>
    <row r="302" spans="5:14" ht="15" customHeight="1">
      <c r="E302" s="7"/>
      <c r="F302" s="7"/>
      <c r="G302" s="7"/>
      <c r="H302" s="7"/>
      <c r="I302" s="7"/>
      <c r="J302" s="7"/>
      <c r="K302" s="7"/>
      <c r="L302" s="7"/>
      <c r="M302" s="7"/>
      <c r="N302" s="7"/>
    </row>
  </sheetData>
  <sheetProtection/>
  <mergeCells count="14">
    <mergeCell ref="G2:G4"/>
    <mergeCell ref="H2:H4"/>
    <mergeCell ref="A2:A4"/>
    <mergeCell ref="B2:B4"/>
    <mergeCell ref="D2:D4"/>
    <mergeCell ref="C2:C4"/>
    <mergeCell ref="E2:E4"/>
    <mergeCell ref="F2:F4"/>
    <mergeCell ref="N2:N4"/>
    <mergeCell ref="J2:J4"/>
    <mergeCell ref="K2:K4"/>
    <mergeCell ref="L2:L4"/>
    <mergeCell ref="M2:M4"/>
    <mergeCell ref="I2:I4"/>
  </mergeCells>
  <printOptions/>
  <pageMargins left="0.787401575" right="0.787401575" top="0.984251969" bottom="0.984251969" header="0.492125985" footer="0.49212598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1" customWidth="1"/>
    <col min="4" max="4" width="23.7109375" style="6" customWidth="1"/>
    <col min="5" max="14" width="13.7109375" style="6" customWidth="1"/>
    <col min="15" max="16384" width="9.140625" style="6" customWidth="1"/>
  </cols>
  <sheetData>
    <row r="1" spans="1:4" ht="12.75">
      <c r="A1" s="4" t="s">
        <v>387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1" customFormat="1" ht="12.75">
      <c r="A4" s="17"/>
      <c r="B4" s="17"/>
      <c r="C4" s="17"/>
      <c r="D4" s="26" t="s">
        <v>385</v>
      </c>
      <c r="E4" s="33">
        <v>6299</v>
      </c>
      <c r="F4" s="33">
        <v>531464</v>
      </c>
      <c r="G4" s="33">
        <v>12302</v>
      </c>
      <c r="H4" s="33">
        <v>52822</v>
      </c>
      <c r="I4" s="33">
        <v>298070</v>
      </c>
      <c r="J4" s="33">
        <v>432335</v>
      </c>
      <c r="K4" s="33">
        <v>222588</v>
      </c>
      <c r="L4" s="33">
        <v>42574</v>
      </c>
      <c r="M4" s="33">
        <v>0</v>
      </c>
      <c r="N4" s="33">
        <v>1598454</v>
      </c>
    </row>
    <row r="5" spans="1:14" s="1" customFormat="1" ht="12.75">
      <c r="A5" s="15" t="s">
        <v>296</v>
      </c>
      <c r="B5" s="16" t="s">
        <v>339</v>
      </c>
      <c r="C5" s="20">
        <v>4200051</v>
      </c>
      <c r="D5" s="16" t="s">
        <v>2</v>
      </c>
      <c r="E5" s="34">
        <v>0</v>
      </c>
      <c r="F5" s="34">
        <v>0</v>
      </c>
      <c r="G5" s="34">
        <v>0</v>
      </c>
      <c r="H5" s="34">
        <v>0</v>
      </c>
      <c r="I5" s="34">
        <v>18</v>
      </c>
      <c r="J5" s="34">
        <v>27</v>
      </c>
      <c r="K5" s="34">
        <v>100</v>
      </c>
      <c r="L5" s="34">
        <v>0</v>
      </c>
      <c r="M5" s="34">
        <v>0</v>
      </c>
      <c r="N5" s="34">
        <v>145</v>
      </c>
    </row>
    <row r="6" spans="1:14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34">
        <v>3</v>
      </c>
      <c r="F6" s="34">
        <v>306</v>
      </c>
      <c r="G6" s="34">
        <v>2</v>
      </c>
      <c r="H6" s="34">
        <v>86</v>
      </c>
      <c r="I6" s="34">
        <v>442</v>
      </c>
      <c r="J6" s="34">
        <v>255</v>
      </c>
      <c r="K6" s="34">
        <v>418</v>
      </c>
      <c r="L6" s="34">
        <v>311</v>
      </c>
      <c r="M6" s="34">
        <v>0</v>
      </c>
      <c r="N6" s="34">
        <v>1823</v>
      </c>
    </row>
    <row r="7" spans="1:14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34">
        <v>0</v>
      </c>
      <c r="F7" s="34">
        <v>1704</v>
      </c>
      <c r="G7" s="34">
        <v>3</v>
      </c>
      <c r="H7" s="34">
        <v>33</v>
      </c>
      <c r="I7" s="34">
        <v>272</v>
      </c>
      <c r="J7" s="34">
        <v>234</v>
      </c>
      <c r="K7" s="34">
        <v>185</v>
      </c>
      <c r="L7" s="34">
        <v>51</v>
      </c>
      <c r="M7" s="34">
        <v>0</v>
      </c>
      <c r="N7" s="34">
        <v>2482</v>
      </c>
    </row>
    <row r="8" spans="1:14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34">
        <v>0</v>
      </c>
      <c r="F8" s="34">
        <v>239</v>
      </c>
      <c r="G8" s="34">
        <v>0</v>
      </c>
      <c r="H8" s="34">
        <v>24</v>
      </c>
      <c r="I8" s="34">
        <v>99</v>
      </c>
      <c r="J8" s="34">
        <v>51</v>
      </c>
      <c r="K8" s="34">
        <v>116</v>
      </c>
      <c r="L8" s="34">
        <v>7</v>
      </c>
      <c r="M8" s="34">
        <v>0</v>
      </c>
      <c r="N8" s="34">
        <v>536</v>
      </c>
    </row>
    <row r="9" spans="1:14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34">
        <v>0</v>
      </c>
      <c r="F9" s="34">
        <v>160</v>
      </c>
      <c r="G9" s="34">
        <v>25</v>
      </c>
      <c r="H9" s="34">
        <v>10</v>
      </c>
      <c r="I9" s="34">
        <v>132</v>
      </c>
      <c r="J9" s="34">
        <v>145</v>
      </c>
      <c r="K9" s="34">
        <v>212</v>
      </c>
      <c r="L9" s="34">
        <v>626</v>
      </c>
      <c r="M9" s="34">
        <v>0</v>
      </c>
      <c r="N9" s="34">
        <v>1310</v>
      </c>
    </row>
    <row r="10" spans="1:14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34">
        <v>4</v>
      </c>
      <c r="F10" s="34">
        <v>45</v>
      </c>
      <c r="G10" s="34">
        <v>0</v>
      </c>
      <c r="H10" s="34">
        <v>2</v>
      </c>
      <c r="I10" s="34">
        <v>90</v>
      </c>
      <c r="J10" s="34">
        <v>50</v>
      </c>
      <c r="K10" s="34">
        <v>112</v>
      </c>
      <c r="L10" s="34">
        <v>4</v>
      </c>
      <c r="M10" s="34">
        <v>0</v>
      </c>
      <c r="N10" s="34">
        <v>307</v>
      </c>
    </row>
    <row r="11" spans="1:14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34">
        <v>0</v>
      </c>
      <c r="F11" s="34">
        <v>165</v>
      </c>
      <c r="G11" s="34">
        <v>0</v>
      </c>
      <c r="H11" s="34">
        <v>0</v>
      </c>
      <c r="I11" s="34">
        <v>78</v>
      </c>
      <c r="J11" s="34">
        <v>19</v>
      </c>
      <c r="K11" s="34">
        <v>97</v>
      </c>
      <c r="L11" s="34">
        <v>6</v>
      </c>
      <c r="M11" s="34">
        <v>0</v>
      </c>
      <c r="N11" s="34">
        <v>365</v>
      </c>
    </row>
    <row r="12" spans="1:14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34">
        <v>4</v>
      </c>
      <c r="F12" s="34">
        <v>173</v>
      </c>
      <c r="G12" s="34">
        <v>0</v>
      </c>
      <c r="H12" s="34">
        <v>6</v>
      </c>
      <c r="I12" s="34">
        <v>163</v>
      </c>
      <c r="J12" s="34">
        <v>174</v>
      </c>
      <c r="K12" s="34">
        <v>146</v>
      </c>
      <c r="L12" s="34">
        <v>4</v>
      </c>
      <c r="M12" s="34">
        <v>0</v>
      </c>
      <c r="N12" s="34">
        <v>670</v>
      </c>
    </row>
    <row r="13" spans="1:14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34">
        <v>0</v>
      </c>
      <c r="F13" s="34">
        <v>96</v>
      </c>
      <c r="G13" s="34">
        <v>2</v>
      </c>
      <c r="H13" s="34">
        <v>16</v>
      </c>
      <c r="I13" s="34">
        <v>281</v>
      </c>
      <c r="J13" s="34">
        <v>118</v>
      </c>
      <c r="K13" s="34">
        <v>234</v>
      </c>
      <c r="L13" s="34">
        <v>29</v>
      </c>
      <c r="M13" s="34">
        <v>0</v>
      </c>
      <c r="N13" s="34">
        <v>776</v>
      </c>
    </row>
    <row r="14" spans="1:14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34">
        <v>0</v>
      </c>
      <c r="F14" s="34">
        <v>55</v>
      </c>
      <c r="G14" s="34">
        <v>0</v>
      </c>
      <c r="H14" s="34">
        <v>16</v>
      </c>
      <c r="I14" s="34">
        <v>9</v>
      </c>
      <c r="J14" s="34">
        <v>21</v>
      </c>
      <c r="K14" s="34">
        <v>95</v>
      </c>
      <c r="L14" s="34">
        <v>0</v>
      </c>
      <c r="M14" s="34">
        <v>0</v>
      </c>
      <c r="N14" s="34">
        <v>196</v>
      </c>
    </row>
    <row r="15" spans="1:14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34">
        <v>0</v>
      </c>
      <c r="F15" s="34">
        <v>322</v>
      </c>
      <c r="G15" s="34">
        <v>5</v>
      </c>
      <c r="H15" s="34">
        <v>7</v>
      </c>
      <c r="I15" s="34">
        <v>115</v>
      </c>
      <c r="J15" s="34">
        <v>84</v>
      </c>
      <c r="K15" s="34">
        <v>175</v>
      </c>
      <c r="L15" s="34">
        <v>22</v>
      </c>
      <c r="M15" s="34">
        <v>0</v>
      </c>
      <c r="N15" s="34">
        <v>730</v>
      </c>
    </row>
    <row r="16" spans="1:14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34">
        <v>0</v>
      </c>
      <c r="F16" s="34">
        <v>59</v>
      </c>
      <c r="G16" s="34">
        <v>2</v>
      </c>
      <c r="H16" s="34">
        <v>56</v>
      </c>
      <c r="I16" s="34">
        <v>99</v>
      </c>
      <c r="J16" s="34">
        <v>101</v>
      </c>
      <c r="K16" s="34">
        <v>182</v>
      </c>
      <c r="L16" s="34">
        <v>3</v>
      </c>
      <c r="M16" s="34">
        <v>0</v>
      </c>
      <c r="N16" s="34">
        <v>502</v>
      </c>
    </row>
    <row r="17" spans="1:14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34">
        <v>0</v>
      </c>
      <c r="F17" s="34">
        <v>99</v>
      </c>
      <c r="G17" s="34">
        <v>4</v>
      </c>
      <c r="H17" s="34">
        <v>0</v>
      </c>
      <c r="I17" s="34">
        <v>195</v>
      </c>
      <c r="J17" s="34">
        <v>364</v>
      </c>
      <c r="K17" s="34">
        <v>262</v>
      </c>
      <c r="L17" s="34">
        <v>31</v>
      </c>
      <c r="M17" s="34">
        <v>0</v>
      </c>
      <c r="N17" s="34">
        <v>955</v>
      </c>
    </row>
    <row r="18" spans="1:14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34">
        <v>0</v>
      </c>
      <c r="F18" s="34">
        <v>38</v>
      </c>
      <c r="G18" s="34">
        <v>5</v>
      </c>
      <c r="H18" s="34">
        <v>0</v>
      </c>
      <c r="I18" s="34">
        <v>77</v>
      </c>
      <c r="J18" s="34">
        <v>58</v>
      </c>
      <c r="K18" s="34">
        <v>120</v>
      </c>
      <c r="L18" s="34">
        <v>4</v>
      </c>
      <c r="M18" s="34">
        <v>0</v>
      </c>
      <c r="N18" s="34">
        <v>302</v>
      </c>
    </row>
    <row r="19" spans="1:14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34">
        <v>0</v>
      </c>
      <c r="F19" s="34">
        <v>672</v>
      </c>
      <c r="G19" s="34">
        <v>1</v>
      </c>
      <c r="H19" s="34">
        <v>0</v>
      </c>
      <c r="I19" s="34">
        <v>492</v>
      </c>
      <c r="J19" s="34">
        <v>180</v>
      </c>
      <c r="K19" s="34">
        <v>212</v>
      </c>
      <c r="L19" s="34">
        <v>67</v>
      </c>
      <c r="M19" s="34">
        <v>0</v>
      </c>
      <c r="N19" s="34">
        <v>1624</v>
      </c>
    </row>
    <row r="20" spans="1:14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34">
        <v>10</v>
      </c>
      <c r="F20" s="34">
        <v>1732</v>
      </c>
      <c r="G20" s="34">
        <v>4</v>
      </c>
      <c r="H20" s="34">
        <v>426</v>
      </c>
      <c r="I20" s="34">
        <v>296</v>
      </c>
      <c r="J20" s="34">
        <v>175</v>
      </c>
      <c r="K20" s="34">
        <v>194</v>
      </c>
      <c r="L20" s="34">
        <v>32</v>
      </c>
      <c r="M20" s="34">
        <v>0</v>
      </c>
      <c r="N20" s="34">
        <v>2869</v>
      </c>
    </row>
    <row r="21" spans="1:14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34">
        <v>0</v>
      </c>
      <c r="F21" s="34">
        <v>58</v>
      </c>
      <c r="G21" s="34">
        <v>2</v>
      </c>
      <c r="H21" s="34">
        <v>0</v>
      </c>
      <c r="I21" s="34">
        <v>55</v>
      </c>
      <c r="J21" s="34">
        <v>56</v>
      </c>
      <c r="K21" s="34">
        <v>108</v>
      </c>
      <c r="L21" s="34">
        <v>10</v>
      </c>
      <c r="M21" s="34">
        <v>0</v>
      </c>
      <c r="N21" s="34">
        <v>289</v>
      </c>
    </row>
    <row r="22" spans="1:14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34">
        <v>66</v>
      </c>
      <c r="F22" s="34">
        <v>966</v>
      </c>
      <c r="G22" s="34">
        <v>9</v>
      </c>
      <c r="H22" s="34">
        <v>20</v>
      </c>
      <c r="I22" s="34">
        <v>679</v>
      </c>
      <c r="J22" s="34">
        <v>885</v>
      </c>
      <c r="K22" s="34">
        <v>446</v>
      </c>
      <c r="L22" s="34">
        <v>130</v>
      </c>
      <c r="M22" s="34">
        <v>0</v>
      </c>
      <c r="N22" s="34">
        <v>3201</v>
      </c>
    </row>
    <row r="23" spans="1:14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34">
        <v>29</v>
      </c>
      <c r="F23" s="34">
        <v>2911</v>
      </c>
      <c r="G23" s="34">
        <v>65</v>
      </c>
      <c r="H23" s="34">
        <v>130</v>
      </c>
      <c r="I23" s="34">
        <v>3926</v>
      </c>
      <c r="J23" s="34">
        <v>2646</v>
      </c>
      <c r="K23" s="34">
        <v>792</v>
      </c>
      <c r="L23" s="34">
        <v>214</v>
      </c>
      <c r="M23" s="34">
        <v>0</v>
      </c>
      <c r="N23" s="34">
        <v>10713</v>
      </c>
    </row>
    <row r="24" spans="1:14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34">
        <v>0</v>
      </c>
      <c r="F24" s="34">
        <v>1042</v>
      </c>
      <c r="G24" s="34">
        <v>47</v>
      </c>
      <c r="H24" s="34">
        <v>4</v>
      </c>
      <c r="I24" s="34">
        <v>288</v>
      </c>
      <c r="J24" s="34">
        <v>155</v>
      </c>
      <c r="K24" s="34">
        <v>195</v>
      </c>
      <c r="L24" s="34">
        <v>28</v>
      </c>
      <c r="M24" s="34">
        <v>0</v>
      </c>
      <c r="N24" s="34">
        <v>1759</v>
      </c>
    </row>
    <row r="25" spans="1:14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34">
        <v>0</v>
      </c>
      <c r="F25" s="34">
        <v>154</v>
      </c>
      <c r="G25" s="34">
        <v>3</v>
      </c>
      <c r="H25" s="34">
        <v>59</v>
      </c>
      <c r="I25" s="34">
        <v>125</v>
      </c>
      <c r="J25" s="34">
        <v>235</v>
      </c>
      <c r="K25" s="34">
        <v>92</v>
      </c>
      <c r="L25" s="34">
        <v>47</v>
      </c>
      <c r="M25" s="34">
        <v>0</v>
      </c>
      <c r="N25" s="34">
        <v>715</v>
      </c>
    </row>
    <row r="26" spans="1:14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34">
        <v>0</v>
      </c>
      <c r="F26" s="34">
        <v>0</v>
      </c>
      <c r="G26" s="34">
        <v>0</v>
      </c>
      <c r="H26" s="34">
        <v>0</v>
      </c>
      <c r="I26" s="34">
        <v>20</v>
      </c>
      <c r="J26" s="34">
        <v>20</v>
      </c>
      <c r="K26" s="34">
        <v>99</v>
      </c>
      <c r="L26" s="34">
        <v>4</v>
      </c>
      <c r="M26" s="34">
        <v>0</v>
      </c>
      <c r="N26" s="34">
        <v>143</v>
      </c>
    </row>
    <row r="27" spans="1:14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34">
        <v>1</v>
      </c>
      <c r="F27" s="34">
        <v>2072</v>
      </c>
      <c r="G27" s="34">
        <v>9</v>
      </c>
      <c r="H27" s="34">
        <v>4</v>
      </c>
      <c r="I27" s="34">
        <v>259</v>
      </c>
      <c r="J27" s="34">
        <v>165</v>
      </c>
      <c r="K27" s="34">
        <v>194</v>
      </c>
      <c r="L27" s="34">
        <v>30</v>
      </c>
      <c r="M27" s="34">
        <v>0</v>
      </c>
      <c r="N27" s="34">
        <v>2734</v>
      </c>
    </row>
    <row r="28" spans="1:14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34">
        <v>0</v>
      </c>
      <c r="F28" s="34">
        <v>153</v>
      </c>
      <c r="G28" s="34">
        <v>3</v>
      </c>
      <c r="H28" s="34">
        <v>0</v>
      </c>
      <c r="I28" s="34">
        <v>79</v>
      </c>
      <c r="J28" s="34">
        <v>15</v>
      </c>
      <c r="K28" s="34">
        <v>121</v>
      </c>
      <c r="L28" s="34">
        <v>6</v>
      </c>
      <c r="M28" s="34">
        <v>0</v>
      </c>
      <c r="N28" s="34">
        <v>377</v>
      </c>
    </row>
    <row r="29" spans="1:14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34">
        <v>13</v>
      </c>
      <c r="F29" s="34">
        <v>88</v>
      </c>
      <c r="G29" s="34">
        <v>0</v>
      </c>
      <c r="H29" s="34">
        <v>4</v>
      </c>
      <c r="I29" s="34">
        <v>84</v>
      </c>
      <c r="J29" s="34">
        <v>72</v>
      </c>
      <c r="K29" s="34">
        <v>157</v>
      </c>
      <c r="L29" s="34">
        <v>13</v>
      </c>
      <c r="M29" s="34">
        <v>0</v>
      </c>
      <c r="N29" s="34">
        <v>431</v>
      </c>
    </row>
    <row r="30" spans="1:14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34">
        <v>1</v>
      </c>
      <c r="F30" s="34">
        <v>53</v>
      </c>
      <c r="G30" s="34">
        <v>10</v>
      </c>
      <c r="H30" s="34">
        <v>3</v>
      </c>
      <c r="I30" s="34">
        <v>141</v>
      </c>
      <c r="J30" s="34">
        <v>188</v>
      </c>
      <c r="K30" s="34">
        <v>228</v>
      </c>
      <c r="L30" s="34">
        <v>0</v>
      </c>
      <c r="M30" s="34">
        <v>0</v>
      </c>
      <c r="N30" s="34">
        <v>624</v>
      </c>
    </row>
    <row r="31" spans="1:14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34">
        <v>8</v>
      </c>
      <c r="F31" s="34">
        <v>137</v>
      </c>
      <c r="G31" s="34">
        <v>1</v>
      </c>
      <c r="H31" s="34">
        <v>32</v>
      </c>
      <c r="I31" s="34">
        <v>159</v>
      </c>
      <c r="J31" s="34">
        <v>48</v>
      </c>
      <c r="K31" s="34">
        <v>236</v>
      </c>
      <c r="L31" s="34">
        <v>2</v>
      </c>
      <c r="M31" s="34">
        <v>0</v>
      </c>
      <c r="N31" s="34">
        <v>623</v>
      </c>
    </row>
    <row r="32" spans="1:14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34">
        <v>0</v>
      </c>
      <c r="F32" s="34">
        <v>1307</v>
      </c>
      <c r="G32" s="34">
        <v>280</v>
      </c>
      <c r="H32" s="34">
        <v>2417</v>
      </c>
      <c r="I32" s="34">
        <v>9110</v>
      </c>
      <c r="J32" s="34">
        <v>13110</v>
      </c>
      <c r="K32" s="34">
        <v>2683</v>
      </c>
      <c r="L32" s="34">
        <v>66</v>
      </c>
      <c r="M32" s="34">
        <v>0</v>
      </c>
      <c r="N32" s="34">
        <v>28973</v>
      </c>
    </row>
    <row r="33" spans="1:14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34">
        <v>0</v>
      </c>
      <c r="F33" s="34">
        <v>86</v>
      </c>
      <c r="G33" s="34">
        <v>4</v>
      </c>
      <c r="H33" s="34">
        <v>21</v>
      </c>
      <c r="I33" s="34">
        <v>189</v>
      </c>
      <c r="J33" s="34">
        <v>50</v>
      </c>
      <c r="K33" s="34">
        <v>166</v>
      </c>
      <c r="L33" s="34">
        <v>25</v>
      </c>
      <c r="M33" s="34">
        <v>0</v>
      </c>
      <c r="N33" s="34">
        <v>541</v>
      </c>
    </row>
    <row r="34" spans="1:14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34">
        <v>0</v>
      </c>
      <c r="F34" s="34">
        <v>617</v>
      </c>
      <c r="G34" s="34">
        <v>39</v>
      </c>
      <c r="H34" s="34">
        <v>47</v>
      </c>
      <c r="I34" s="34">
        <v>673</v>
      </c>
      <c r="J34" s="34">
        <v>594</v>
      </c>
      <c r="K34" s="34">
        <v>323</v>
      </c>
      <c r="L34" s="34">
        <v>28</v>
      </c>
      <c r="M34" s="34">
        <v>0</v>
      </c>
      <c r="N34" s="34">
        <v>2321</v>
      </c>
    </row>
    <row r="35" spans="1:14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34">
        <v>0</v>
      </c>
      <c r="F35" s="34">
        <v>5</v>
      </c>
      <c r="G35" s="34">
        <v>0</v>
      </c>
      <c r="H35" s="34">
        <v>1</v>
      </c>
      <c r="I35" s="34">
        <v>17</v>
      </c>
      <c r="J35" s="34">
        <v>7</v>
      </c>
      <c r="K35" s="34">
        <v>96</v>
      </c>
      <c r="L35" s="34">
        <v>18</v>
      </c>
      <c r="M35" s="34">
        <v>0</v>
      </c>
      <c r="N35" s="34">
        <v>144</v>
      </c>
    </row>
    <row r="36" spans="1:14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34">
        <v>0</v>
      </c>
      <c r="F36" s="34">
        <v>8</v>
      </c>
      <c r="G36" s="34">
        <v>0</v>
      </c>
      <c r="H36" s="34">
        <v>0</v>
      </c>
      <c r="I36" s="34">
        <v>4</v>
      </c>
      <c r="J36" s="34">
        <v>6</v>
      </c>
      <c r="K36" s="34">
        <v>121</v>
      </c>
      <c r="L36" s="34">
        <v>1</v>
      </c>
      <c r="M36" s="34">
        <v>0</v>
      </c>
      <c r="N36" s="34">
        <v>140</v>
      </c>
    </row>
    <row r="37" spans="1:14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34">
        <v>12</v>
      </c>
      <c r="F37" s="34">
        <v>285</v>
      </c>
      <c r="G37" s="34">
        <v>33</v>
      </c>
      <c r="H37" s="34">
        <v>78</v>
      </c>
      <c r="I37" s="34">
        <v>685</v>
      </c>
      <c r="J37" s="34">
        <v>512</v>
      </c>
      <c r="K37" s="34">
        <v>371</v>
      </c>
      <c r="L37" s="34">
        <v>37</v>
      </c>
      <c r="M37" s="34">
        <v>0</v>
      </c>
      <c r="N37" s="34">
        <v>2013</v>
      </c>
    </row>
    <row r="38" spans="1:14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34">
        <v>0</v>
      </c>
      <c r="F38" s="34">
        <v>10</v>
      </c>
      <c r="G38" s="34">
        <v>0</v>
      </c>
      <c r="H38" s="34">
        <v>0</v>
      </c>
      <c r="I38" s="34">
        <v>49</v>
      </c>
      <c r="J38" s="34">
        <v>8</v>
      </c>
      <c r="K38" s="34">
        <v>162</v>
      </c>
      <c r="L38" s="34">
        <v>157</v>
      </c>
      <c r="M38" s="34">
        <v>0</v>
      </c>
      <c r="N38" s="34">
        <v>386</v>
      </c>
    </row>
    <row r="39" spans="1:14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34">
        <v>5</v>
      </c>
      <c r="F39" s="34">
        <v>8</v>
      </c>
      <c r="G39" s="34">
        <v>0</v>
      </c>
      <c r="H39" s="34">
        <v>2</v>
      </c>
      <c r="I39" s="34">
        <v>23</v>
      </c>
      <c r="J39" s="34">
        <v>11</v>
      </c>
      <c r="K39" s="34">
        <v>99</v>
      </c>
      <c r="L39" s="34">
        <v>4</v>
      </c>
      <c r="M39" s="34">
        <v>0</v>
      </c>
      <c r="N39" s="34">
        <v>152</v>
      </c>
    </row>
    <row r="40" spans="1:14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34">
        <v>16</v>
      </c>
      <c r="F40" s="34">
        <v>2586</v>
      </c>
      <c r="G40" s="34">
        <v>43</v>
      </c>
      <c r="H40" s="34">
        <v>56</v>
      </c>
      <c r="I40" s="34">
        <v>237</v>
      </c>
      <c r="J40" s="34">
        <v>207</v>
      </c>
      <c r="K40" s="34">
        <v>229</v>
      </c>
      <c r="L40" s="34">
        <v>60</v>
      </c>
      <c r="M40" s="34">
        <v>0</v>
      </c>
      <c r="N40" s="34">
        <v>3434</v>
      </c>
    </row>
    <row r="41" spans="1:14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34">
        <v>24</v>
      </c>
      <c r="F41" s="34">
        <v>2481</v>
      </c>
      <c r="G41" s="34">
        <v>71</v>
      </c>
      <c r="H41" s="34">
        <v>1185</v>
      </c>
      <c r="I41" s="34">
        <v>2004</v>
      </c>
      <c r="J41" s="34">
        <v>963</v>
      </c>
      <c r="K41" s="34">
        <v>998</v>
      </c>
      <c r="L41" s="34">
        <v>187</v>
      </c>
      <c r="M41" s="34">
        <v>0</v>
      </c>
      <c r="N41" s="34">
        <v>7913</v>
      </c>
    </row>
    <row r="42" spans="1:14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34">
        <v>28</v>
      </c>
      <c r="F42" s="34">
        <v>43588</v>
      </c>
      <c r="G42" s="34">
        <v>773</v>
      </c>
      <c r="H42" s="34">
        <v>3321</v>
      </c>
      <c r="I42" s="34">
        <v>19710</v>
      </c>
      <c r="J42" s="34">
        <v>30920</v>
      </c>
      <c r="K42" s="34">
        <v>5979</v>
      </c>
      <c r="L42" s="34">
        <v>188</v>
      </c>
      <c r="M42" s="34">
        <v>0</v>
      </c>
      <c r="N42" s="34">
        <v>104507</v>
      </c>
    </row>
    <row r="43" spans="1:14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34">
        <v>0</v>
      </c>
      <c r="F43" s="34">
        <v>6</v>
      </c>
      <c r="G43" s="34">
        <v>0</v>
      </c>
      <c r="H43" s="34">
        <v>0</v>
      </c>
      <c r="I43" s="34">
        <v>27</v>
      </c>
      <c r="J43" s="34">
        <v>54</v>
      </c>
      <c r="K43" s="34">
        <v>164</v>
      </c>
      <c r="L43" s="34">
        <v>25</v>
      </c>
      <c r="M43" s="34">
        <v>0</v>
      </c>
      <c r="N43" s="34">
        <v>276</v>
      </c>
    </row>
    <row r="44" spans="1:14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34">
        <v>0</v>
      </c>
      <c r="F44" s="34">
        <v>25</v>
      </c>
      <c r="G44" s="34">
        <v>6</v>
      </c>
      <c r="H44" s="34">
        <v>2</v>
      </c>
      <c r="I44" s="34">
        <v>45</v>
      </c>
      <c r="J44" s="34">
        <v>59</v>
      </c>
      <c r="K44" s="34">
        <v>173</v>
      </c>
      <c r="L44" s="34">
        <v>173</v>
      </c>
      <c r="M44" s="34">
        <v>0</v>
      </c>
      <c r="N44" s="34">
        <v>483</v>
      </c>
    </row>
    <row r="45" spans="1:14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34">
        <v>0</v>
      </c>
      <c r="F45" s="34">
        <v>22</v>
      </c>
      <c r="G45" s="34">
        <v>0</v>
      </c>
      <c r="H45" s="34">
        <v>0</v>
      </c>
      <c r="I45" s="34">
        <v>71</v>
      </c>
      <c r="J45" s="34">
        <v>14</v>
      </c>
      <c r="K45" s="34">
        <v>169</v>
      </c>
      <c r="L45" s="34">
        <v>26</v>
      </c>
      <c r="M45" s="34">
        <v>0</v>
      </c>
      <c r="N45" s="34">
        <v>302</v>
      </c>
    </row>
    <row r="46" spans="1:14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34">
        <v>0</v>
      </c>
      <c r="F46" s="34">
        <v>16</v>
      </c>
      <c r="G46" s="34">
        <v>3</v>
      </c>
      <c r="H46" s="34">
        <v>0</v>
      </c>
      <c r="I46" s="34">
        <v>30</v>
      </c>
      <c r="J46" s="34">
        <v>5</v>
      </c>
      <c r="K46" s="34">
        <v>91</v>
      </c>
      <c r="L46" s="34">
        <v>7</v>
      </c>
      <c r="M46" s="34">
        <v>0</v>
      </c>
      <c r="N46" s="34">
        <v>152</v>
      </c>
    </row>
    <row r="47" spans="1:14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34">
        <v>0</v>
      </c>
      <c r="F47" s="34">
        <v>244</v>
      </c>
      <c r="G47" s="34">
        <v>4</v>
      </c>
      <c r="H47" s="34">
        <v>5</v>
      </c>
      <c r="I47" s="34">
        <v>208</v>
      </c>
      <c r="J47" s="34">
        <v>220</v>
      </c>
      <c r="K47" s="34">
        <v>228</v>
      </c>
      <c r="L47" s="34">
        <v>920</v>
      </c>
      <c r="M47" s="34">
        <v>0</v>
      </c>
      <c r="N47" s="34">
        <v>1829</v>
      </c>
    </row>
    <row r="48" spans="1:14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34">
        <v>0</v>
      </c>
      <c r="F48" s="34">
        <v>98</v>
      </c>
      <c r="G48" s="34">
        <v>19</v>
      </c>
      <c r="H48" s="34">
        <v>90</v>
      </c>
      <c r="I48" s="34">
        <v>670</v>
      </c>
      <c r="J48" s="34">
        <v>1338</v>
      </c>
      <c r="K48" s="34">
        <v>636</v>
      </c>
      <c r="L48" s="34">
        <v>96</v>
      </c>
      <c r="M48" s="34">
        <v>0</v>
      </c>
      <c r="N48" s="34">
        <v>2947</v>
      </c>
    </row>
    <row r="49" spans="1:14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34">
        <v>113</v>
      </c>
      <c r="F49" s="34">
        <v>839</v>
      </c>
      <c r="G49" s="34">
        <v>2</v>
      </c>
      <c r="H49" s="34">
        <v>1</v>
      </c>
      <c r="I49" s="34">
        <v>47</v>
      </c>
      <c r="J49" s="34">
        <v>54</v>
      </c>
      <c r="K49" s="34">
        <v>131</v>
      </c>
      <c r="L49" s="34">
        <v>7</v>
      </c>
      <c r="M49" s="34">
        <v>0</v>
      </c>
      <c r="N49" s="34">
        <v>1194</v>
      </c>
    </row>
    <row r="50" spans="1:14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34">
        <v>22</v>
      </c>
      <c r="F50" s="34">
        <v>3376</v>
      </c>
      <c r="G50" s="34">
        <v>73</v>
      </c>
      <c r="H50" s="34">
        <v>158</v>
      </c>
      <c r="I50" s="34">
        <v>1784</v>
      </c>
      <c r="J50" s="34">
        <v>707</v>
      </c>
      <c r="K50" s="34">
        <v>563</v>
      </c>
      <c r="L50" s="34">
        <v>216</v>
      </c>
      <c r="M50" s="34">
        <v>0</v>
      </c>
      <c r="N50" s="34">
        <v>6899</v>
      </c>
    </row>
    <row r="51" spans="1:14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34">
        <v>0</v>
      </c>
      <c r="F51" s="34">
        <v>594</v>
      </c>
      <c r="G51" s="34">
        <v>0</v>
      </c>
      <c r="H51" s="34">
        <v>5</v>
      </c>
      <c r="I51" s="34">
        <v>69</v>
      </c>
      <c r="J51" s="34">
        <v>67</v>
      </c>
      <c r="K51" s="34">
        <v>182</v>
      </c>
      <c r="L51" s="34">
        <v>1</v>
      </c>
      <c r="M51" s="34">
        <v>0</v>
      </c>
      <c r="N51" s="34">
        <v>918</v>
      </c>
    </row>
    <row r="52" spans="1:14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34">
        <v>0</v>
      </c>
      <c r="F52" s="34">
        <v>8</v>
      </c>
      <c r="G52" s="34">
        <v>0</v>
      </c>
      <c r="H52" s="34">
        <v>0</v>
      </c>
      <c r="I52" s="34">
        <v>14</v>
      </c>
      <c r="J52" s="34">
        <v>7</v>
      </c>
      <c r="K52" s="34">
        <v>137</v>
      </c>
      <c r="L52" s="34">
        <v>58</v>
      </c>
      <c r="M52" s="34">
        <v>0</v>
      </c>
      <c r="N52" s="34">
        <v>224</v>
      </c>
    </row>
    <row r="53" spans="1:14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34">
        <v>29</v>
      </c>
      <c r="F53" s="34">
        <v>21691</v>
      </c>
      <c r="G53" s="34">
        <v>213</v>
      </c>
      <c r="H53" s="34">
        <v>780</v>
      </c>
      <c r="I53" s="34">
        <v>6766</v>
      </c>
      <c r="J53" s="34">
        <v>6541</v>
      </c>
      <c r="K53" s="34">
        <v>1648</v>
      </c>
      <c r="L53" s="34">
        <v>113</v>
      </c>
      <c r="M53" s="34">
        <v>0</v>
      </c>
      <c r="N53" s="34">
        <v>37781</v>
      </c>
    </row>
    <row r="54" spans="1:14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34">
        <v>55</v>
      </c>
      <c r="F54" s="34">
        <v>10275</v>
      </c>
      <c r="G54" s="34">
        <v>48</v>
      </c>
      <c r="H54" s="34">
        <v>238</v>
      </c>
      <c r="I54" s="34">
        <v>2681</v>
      </c>
      <c r="J54" s="34">
        <v>4382</v>
      </c>
      <c r="K54" s="34">
        <v>1590</v>
      </c>
      <c r="L54" s="34">
        <v>1561</v>
      </c>
      <c r="M54" s="34">
        <v>0</v>
      </c>
      <c r="N54" s="34">
        <v>20830</v>
      </c>
    </row>
    <row r="55" spans="1:14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34">
        <v>0</v>
      </c>
      <c r="F55" s="34">
        <v>262</v>
      </c>
      <c r="G55" s="34">
        <v>5</v>
      </c>
      <c r="H55" s="34">
        <v>27</v>
      </c>
      <c r="I55" s="34">
        <v>163</v>
      </c>
      <c r="J55" s="34">
        <v>168</v>
      </c>
      <c r="K55" s="34">
        <v>142</v>
      </c>
      <c r="L55" s="34">
        <v>47</v>
      </c>
      <c r="M55" s="34">
        <v>0</v>
      </c>
      <c r="N55" s="34">
        <v>814</v>
      </c>
    </row>
    <row r="56" spans="1:14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34">
        <v>0</v>
      </c>
      <c r="F56" s="34">
        <v>12</v>
      </c>
      <c r="G56" s="34">
        <v>0</v>
      </c>
      <c r="H56" s="34">
        <v>0</v>
      </c>
      <c r="I56" s="34">
        <v>14</v>
      </c>
      <c r="J56" s="34">
        <v>31</v>
      </c>
      <c r="K56" s="34">
        <v>208</v>
      </c>
      <c r="L56" s="34">
        <v>199</v>
      </c>
      <c r="M56" s="34">
        <v>0</v>
      </c>
      <c r="N56" s="34">
        <v>464</v>
      </c>
    </row>
    <row r="57" spans="1:14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34">
        <v>59</v>
      </c>
      <c r="F57" s="34">
        <v>1116</v>
      </c>
      <c r="G57" s="34">
        <v>15</v>
      </c>
      <c r="H57" s="34">
        <v>217</v>
      </c>
      <c r="I57" s="34">
        <v>1565</v>
      </c>
      <c r="J57" s="34">
        <v>846</v>
      </c>
      <c r="K57" s="34">
        <v>818</v>
      </c>
      <c r="L57" s="34">
        <v>55</v>
      </c>
      <c r="M57" s="34">
        <v>0</v>
      </c>
      <c r="N57" s="34">
        <v>4691</v>
      </c>
    </row>
    <row r="58" spans="1:14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34">
        <v>35</v>
      </c>
      <c r="F58" s="34">
        <v>1367</v>
      </c>
      <c r="G58" s="34">
        <v>7</v>
      </c>
      <c r="H58" s="34">
        <v>68</v>
      </c>
      <c r="I58" s="34">
        <v>306</v>
      </c>
      <c r="J58" s="34">
        <v>435</v>
      </c>
      <c r="K58" s="34">
        <v>252</v>
      </c>
      <c r="L58" s="34">
        <v>94</v>
      </c>
      <c r="M58" s="34">
        <v>0</v>
      </c>
      <c r="N58" s="34">
        <v>2564</v>
      </c>
    </row>
    <row r="59" spans="1:14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34">
        <v>0</v>
      </c>
      <c r="F59" s="34">
        <v>173</v>
      </c>
      <c r="G59" s="34">
        <v>4</v>
      </c>
      <c r="H59" s="34">
        <v>0</v>
      </c>
      <c r="I59" s="34">
        <v>88</v>
      </c>
      <c r="J59" s="34">
        <v>148</v>
      </c>
      <c r="K59" s="34">
        <v>247</v>
      </c>
      <c r="L59" s="34">
        <v>371</v>
      </c>
      <c r="M59" s="34">
        <v>0</v>
      </c>
      <c r="N59" s="34">
        <v>1031</v>
      </c>
    </row>
    <row r="60" spans="1:14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34">
        <v>0</v>
      </c>
      <c r="F60" s="34">
        <v>187</v>
      </c>
      <c r="G60" s="34">
        <v>6</v>
      </c>
      <c r="H60" s="34">
        <v>34</v>
      </c>
      <c r="I60" s="34">
        <v>278</v>
      </c>
      <c r="J60" s="34">
        <v>150</v>
      </c>
      <c r="K60" s="34">
        <v>263</v>
      </c>
      <c r="L60" s="34">
        <v>118</v>
      </c>
      <c r="M60" s="34">
        <v>0</v>
      </c>
      <c r="N60" s="34">
        <v>1036</v>
      </c>
    </row>
    <row r="61" spans="1:14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34">
        <v>0</v>
      </c>
      <c r="F61" s="34">
        <v>1441</v>
      </c>
      <c r="G61" s="34">
        <v>32</v>
      </c>
      <c r="H61" s="34">
        <v>110</v>
      </c>
      <c r="I61" s="34">
        <v>1321</v>
      </c>
      <c r="J61" s="34">
        <v>885</v>
      </c>
      <c r="K61" s="34">
        <v>700</v>
      </c>
      <c r="L61" s="34">
        <v>662</v>
      </c>
      <c r="M61" s="34">
        <v>0</v>
      </c>
      <c r="N61" s="34">
        <v>5151</v>
      </c>
    </row>
    <row r="62" spans="1:14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34">
        <v>38</v>
      </c>
      <c r="F62" s="34">
        <v>989</v>
      </c>
      <c r="G62" s="34">
        <v>6</v>
      </c>
      <c r="H62" s="34">
        <v>2</v>
      </c>
      <c r="I62" s="34">
        <v>310</v>
      </c>
      <c r="J62" s="34">
        <v>143</v>
      </c>
      <c r="K62" s="34">
        <v>223</v>
      </c>
      <c r="L62" s="34">
        <v>12</v>
      </c>
      <c r="M62" s="34">
        <v>0</v>
      </c>
      <c r="N62" s="34">
        <v>1723</v>
      </c>
    </row>
    <row r="63" spans="1:14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34">
        <v>11</v>
      </c>
      <c r="F63" s="34">
        <v>3530</v>
      </c>
      <c r="G63" s="34">
        <v>26</v>
      </c>
      <c r="H63" s="34">
        <v>379</v>
      </c>
      <c r="I63" s="34">
        <v>2632</v>
      </c>
      <c r="J63" s="34">
        <v>2033</v>
      </c>
      <c r="K63" s="34">
        <v>878</v>
      </c>
      <c r="L63" s="34">
        <v>392</v>
      </c>
      <c r="M63" s="34">
        <v>0</v>
      </c>
      <c r="N63" s="34">
        <v>9881</v>
      </c>
    </row>
    <row r="64" spans="1:14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34">
        <v>0</v>
      </c>
      <c r="F64" s="34">
        <v>123</v>
      </c>
      <c r="G64" s="34">
        <v>1</v>
      </c>
      <c r="H64" s="34">
        <v>2</v>
      </c>
      <c r="I64" s="34">
        <v>22</v>
      </c>
      <c r="J64" s="34">
        <v>31</v>
      </c>
      <c r="K64" s="34">
        <v>188</v>
      </c>
      <c r="L64" s="34">
        <v>44</v>
      </c>
      <c r="M64" s="34">
        <v>0</v>
      </c>
      <c r="N64" s="34">
        <v>411</v>
      </c>
    </row>
    <row r="65" spans="1:14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34">
        <v>10</v>
      </c>
      <c r="F65" s="34">
        <v>6403</v>
      </c>
      <c r="G65" s="34">
        <v>30</v>
      </c>
      <c r="H65" s="34">
        <v>60</v>
      </c>
      <c r="I65" s="34">
        <v>806</v>
      </c>
      <c r="J65" s="34">
        <v>755</v>
      </c>
      <c r="K65" s="34">
        <v>415</v>
      </c>
      <c r="L65" s="34">
        <v>365</v>
      </c>
      <c r="M65" s="34">
        <v>0</v>
      </c>
      <c r="N65" s="34">
        <v>8844</v>
      </c>
    </row>
    <row r="66" spans="1:14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34">
        <v>18</v>
      </c>
      <c r="F66" s="34">
        <v>533</v>
      </c>
      <c r="G66" s="34">
        <v>549</v>
      </c>
      <c r="H66" s="34">
        <v>430</v>
      </c>
      <c r="I66" s="34">
        <v>562</v>
      </c>
      <c r="J66" s="34">
        <v>649</v>
      </c>
      <c r="K66" s="34">
        <v>776</v>
      </c>
      <c r="L66" s="34">
        <v>5</v>
      </c>
      <c r="M66" s="34">
        <v>0</v>
      </c>
      <c r="N66" s="34">
        <v>3522</v>
      </c>
    </row>
    <row r="67" spans="1:14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34">
        <v>0</v>
      </c>
      <c r="F67" s="34">
        <v>509</v>
      </c>
      <c r="G67" s="34">
        <v>9</v>
      </c>
      <c r="H67" s="34">
        <v>28</v>
      </c>
      <c r="I67" s="34">
        <v>323</v>
      </c>
      <c r="J67" s="34">
        <v>525</v>
      </c>
      <c r="K67" s="34">
        <v>229</v>
      </c>
      <c r="L67" s="34">
        <v>159</v>
      </c>
      <c r="M67" s="34">
        <v>0</v>
      </c>
      <c r="N67" s="34">
        <v>1782</v>
      </c>
    </row>
    <row r="68" spans="1:14" s="1" customFormat="1" ht="12.75">
      <c r="A68" s="15" t="s">
        <v>328</v>
      </c>
      <c r="B68" s="16" t="s">
        <v>344</v>
      </c>
      <c r="C68" s="20">
        <v>4204103</v>
      </c>
      <c r="D68" s="16" t="s">
        <v>371</v>
      </c>
      <c r="E68" s="34">
        <v>0</v>
      </c>
      <c r="F68" s="34">
        <v>53</v>
      </c>
      <c r="G68" s="34">
        <v>2</v>
      </c>
      <c r="H68" s="34">
        <v>1</v>
      </c>
      <c r="I68" s="34">
        <v>76</v>
      </c>
      <c r="J68" s="34">
        <v>57</v>
      </c>
      <c r="K68" s="34">
        <v>144</v>
      </c>
      <c r="L68" s="34">
        <v>15</v>
      </c>
      <c r="M68" s="34">
        <v>0</v>
      </c>
      <c r="N68" s="34">
        <v>348</v>
      </c>
    </row>
    <row r="69" spans="1:14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34">
        <v>0</v>
      </c>
      <c r="F69" s="34">
        <v>22</v>
      </c>
      <c r="G69" s="34">
        <v>4</v>
      </c>
      <c r="H69" s="34">
        <v>0</v>
      </c>
      <c r="I69" s="34">
        <v>23</v>
      </c>
      <c r="J69" s="34">
        <v>18</v>
      </c>
      <c r="K69" s="34">
        <v>169</v>
      </c>
      <c r="L69" s="34">
        <v>3</v>
      </c>
      <c r="M69" s="34">
        <v>0</v>
      </c>
      <c r="N69" s="34">
        <v>239</v>
      </c>
    </row>
    <row r="70" spans="1:14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34">
        <v>0</v>
      </c>
      <c r="F70" s="34">
        <v>22</v>
      </c>
      <c r="G70" s="34">
        <v>1</v>
      </c>
      <c r="H70" s="34">
        <v>0</v>
      </c>
      <c r="I70" s="34">
        <v>14</v>
      </c>
      <c r="J70" s="34">
        <v>10</v>
      </c>
      <c r="K70" s="34">
        <v>160</v>
      </c>
      <c r="L70" s="34">
        <v>10</v>
      </c>
      <c r="M70" s="34">
        <v>0</v>
      </c>
      <c r="N70" s="34">
        <v>217</v>
      </c>
    </row>
    <row r="71" spans="1:14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34">
        <v>0</v>
      </c>
      <c r="F71" s="34">
        <v>0</v>
      </c>
      <c r="G71" s="34">
        <v>0</v>
      </c>
      <c r="H71" s="34">
        <v>0</v>
      </c>
      <c r="I71" s="34">
        <v>10</v>
      </c>
      <c r="J71" s="34">
        <v>6</v>
      </c>
      <c r="K71" s="34">
        <v>11</v>
      </c>
      <c r="L71" s="34">
        <v>16</v>
      </c>
      <c r="M71" s="34">
        <v>0</v>
      </c>
      <c r="N71" s="34">
        <v>43</v>
      </c>
    </row>
    <row r="72" spans="1:14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34">
        <v>12</v>
      </c>
      <c r="F72" s="34">
        <v>16971</v>
      </c>
      <c r="G72" s="34">
        <v>142</v>
      </c>
      <c r="H72" s="34">
        <v>2193</v>
      </c>
      <c r="I72" s="34">
        <v>12121</v>
      </c>
      <c r="J72" s="34">
        <v>14348</v>
      </c>
      <c r="K72" s="34">
        <v>3220</v>
      </c>
      <c r="L72" s="34">
        <v>869</v>
      </c>
      <c r="M72" s="34">
        <v>0</v>
      </c>
      <c r="N72" s="34">
        <v>49876</v>
      </c>
    </row>
    <row r="73" spans="1:14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34">
        <v>27</v>
      </c>
      <c r="F73" s="34">
        <v>2346</v>
      </c>
      <c r="G73" s="34">
        <v>73</v>
      </c>
      <c r="H73" s="34">
        <v>68</v>
      </c>
      <c r="I73" s="34">
        <v>510</v>
      </c>
      <c r="J73" s="34">
        <v>280</v>
      </c>
      <c r="K73" s="34">
        <v>444</v>
      </c>
      <c r="L73" s="34">
        <v>25</v>
      </c>
      <c r="M73" s="34">
        <v>0</v>
      </c>
      <c r="N73" s="34">
        <v>3773</v>
      </c>
    </row>
    <row r="74" spans="1:14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34">
        <v>50</v>
      </c>
      <c r="F74" s="34">
        <v>8659</v>
      </c>
      <c r="G74" s="34">
        <v>119</v>
      </c>
      <c r="H74" s="34">
        <v>1254</v>
      </c>
      <c r="I74" s="34">
        <v>3728</v>
      </c>
      <c r="J74" s="34">
        <v>6248</v>
      </c>
      <c r="K74" s="34">
        <v>1520</v>
      </c>
      <c r="L74" s="34">
        <v>225</v>
      </c>
      <c r="M74" s="34">
        <v>0</v>
      </c>
      <c r="N74" s="34">
        <v>21803</v>
      </c>
    </row>
    <row r="75" spans="1:14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34">
        <v>1</v>
      </c>
      <c r="F75" s="34">
        <v>240</v>
      </c>
      <c r="G75" s="34">
        <v>0</v>
      </c>
      <c r="H75" s="34">
        <v>13</v>
      </c>
      <c r="I75" s="34">
        <v>579</v>
      </c>
      <c r="J75" s="34">
        <v>81</v>
      </c>
      <c r="K75" s="34">
        <v>93</v>
      </c>
      <c r="L75" s="34">
        <v>25</v>
      </c>
      <c r="M75" s="34">
        <v>0</v>
      </c>
      <c r="N75" s="34">
        <v>1032</v>
      </c>
    </row>
    <row r="76" spans="1:14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34">
        <v>0</v>
      </c>
      <c r="F76" s="34">
        <v>756</v>
      </c>
      <c r="G76" s="34">
        <v>2</v>
      </c>
      <c r="H76" s="34">
        <v>133</v>
      </c>
      <c r="I76" s="34">
        <v>301</v>
      </c>
      <c r="J76" s="34">
        <v>246</v>
      </c>
      <c r="K76" s="34">
        <v>205</v>
      </c>
      <c r="L76" s="34">
        <v>65</v>
      </c>
      <c r="M76" s="34">
        <v>0</v>
      </c>
      <c r="N76" s="34">
        <v>1708</v>
      </c>
    </row>
    <row r="77" spans="1:14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34">
        <v>0</v>
      </c>
      <c r="F77" s="34">
        <v>0</v>
      </c>
      <c r="G77" s="34">
        <v>0</v>
      </c>
      <c r="H77" s="34">
        <v>0</v>
      </c>
      <c r="I77" s="34">
        <v>18</v>
      </c>
      <c r="J77" s="34">
        <v>20</v>
      </c>
      <c r="K77" s="34">
        <v>107</v>
      </c>
      <c r="L77" s="34">
        <v>14</v>
      </c>
      <c r="M77" s="34">
        <v>0</v>
      </c>
      <c r="N77" s="34">
        <v>159</v>
      </c>
    </row>
    <row r="78" spans="1:14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34">
        <v>15</v>
      </c>
      <c r="F78" s="34">
        <v>1085</v>
      </c>
      <c r="G78" s="34">
        <v>14</v>
      </c>
      <c r="H78" s="34">
        <v>50</v>
      </c>
      <c r="I78" s="34">
        <v>355</v>
      </c>
      <c r="J78" s="34">
        <v>785</v>
      </c>
      <c r="K78" s="34">
        <v>653</v>
      </c>
      <c r="L78" s="34">
        <v>213</v>
      </c>
      <c r="M78" s="34">
        <v>0</v>
      </c>
      <c r="N78" s="34">
        <v>3170</v>
      </c>
    </row>
    <row r="79" spans="1:14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34">
        <v>0</v>
      </c>
      <c r="F79" s="34">
        <v>1772</v>
      </c>
      <c r="G79" s="34">
        <v>8</v>
      </c>
      <c r="H79" s="34">
        <v>4</v>
      </c>
      <c r="I79" s="34">
        <v>447</v>
      </c>
      <c r="J79" s="34">
        <v>222</v>
      </c>
      <c r="K79" s="34">
        <v>288</v>
      </c>
      <c r="L79" s="34">
        <v>283</v>
      </c>
      <c r="M79" s="34">
        <v>0</v>
      </c>
      <c r="N79" s="34">
        <v>3024</v>
      </c>
    </row>
    <row r="80" spans="1:14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34">
        <v>121</v>
      </c>
      <c r="F80" s="34">
        <v>15141</v>
      </c>
      <c r="G80" s="34">
        <v>230</v>
      </c>
      <c r="H80" s="34">
        <v>2095</v>
      </c>
      <c r="I80" s="34">
        <v>12151</v>
      </c>
      <c r="J80" s="34">
        <v>18591</v>
      </c>
      <c r="K80" s="34">
        <v>3091</v>
      </c>
      <c r="L80" s="34">
        <v>64</v>
      </c>
      <c r="M80" s="34">
        <v>0</v>
      </c>
      <c r="N80" s="34">
        <v>51484</v>
      </c>
    </row>
    <row r="81" spans="1:14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34">
        <v>0</v>
      </c>
      <c r="F81" s="34">
        <v>420</v>
      </c>
      <c r="G81" s="34">
        <v>7</v>
      </c>
      <c r="H81" s="34">
        <v>147</v>
      </c>
      <c r="I81" s="34">
        <v>492</v>
      </c>
      <c r="J81" s="34">
        <v>297</v>
      </c>
      <c r="K81" s="34">
        <v>219</v>
      </c>
      <c r="L81" s="34">
        <v>37</v>
      </c>
      <c r="M81" s="34">
        <v>0</v>
      </c>
      <c r="N81" s="34">
        <v>1619</v>
      </c>
    </row>
    <row r="82" spans="1:14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34">
        <v>0</v>
      </c>
      <c r="F82" s="34">
        <v>10</v>
      </c>
      <c r="G82" s="34">
        <v>0</v>
      </c>
      <c r="H82" s="34">
        <v>0</v>
      </c>
      <c r="I82" s="34">
        <v>25</v>
      </c>
      <c r="J82" s="34">
        <v>11</v>
      </c>
      <c r="K82" s="34">
        <v>73</v>
      </c>
      <c r="L82" s="34">
        <v>0</v>
      </c>
      <c r="M82" s="34">
        <v>0</v>
      </c>
      <c r="N82" s="34">
        <v>119</v>
      </c>
    </row>
    <row r="83" spans="1:14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34">
        <v>16</v>
      </c>
      <c r="F83" s="34">
        <v>2414</v>
      </c>
      <c r="G83" s="34">
        <v>31</v>
      </c>
      <c r="H83" s="34">
        <v>66</v>
      </c>
      <c r="I83" s="34">
        <v>1797</v>
      </c>
      <c r="J83" s="34">
        <v>1565</v>
      </c>
      <c r="K83" s="34">
        <v>754</v>
      </c>
      <c r="L83" s="34">
        <v>618</v>
      </c>
      <c r="M83" s="34">
        <v>0</v>
      </c>
      <c r="N83" s="34">
        <v>7261</v>
      </c>
    </row>
    <row r="84" spans="1:14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34">
        <v>0</v>
      </c>
      <c r="F84" s="34">
        <v>192</v>
      </c>
      <c r="G84" s="34">
        <v>5</v>
      </c>
      <c r="H84" s="34">
        <v>47</v>
      </c>
      <c r="I84" s="34">
        <v>258</v>
      </c>
      <c r="J84" s="34">
        <v>176</v>
      </c>
      <c r="K84" s="34">
        <v>213</v>
      </c>
      <c r="L84" s="34">
        <v>44</v>
      </c>
      <c r="M84" s="34">
        <v>0</v>
      </c>
      <c r="N84" s="34">
        <v>935</v>
      </c>
    </row>
    <row r="85" spans="1:14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34">
        <v>0</v>
      </c>
      <c r="F85" s="34">
        <v>69</v>
      </c>
      <c r="G85" s="34">
        <v>13</v>
      </c>
      <c r="H85" s="34">
        <v>18</v>
      </c>
      <c r="I85" s="34">
        <v>327</v>
      </c>
      <c r="J85" s="34">
        <v>261</v>
      </c>
      <c r="K85" s="34">
        <v>416</v>
      </c>
      <c r="L85" s="34">
        <v>35</v>
      </c>
      <c r="M85" s="34">
        <v>0</v>
      </c>
      <c r="N85" s="34">
        <v>1139</v>
      </c>
    </row>
    <row r="86" spans="1:14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34">
        <v>0</v>
      </c>
      <c r="F86" s="34">
        <v>348</v>
      </c>
      <c r="G86" s="34">
        <v>1</v>
      </c>
      <c r="H86" s="34">
        <v>0</v>
      </c>
      <c r="I86" s="34">
        <v>68</v>
      </c>
      <c r="J86" s="34">
        <v>29</v>
      </c>
      <c r="K86" s="34">
        <v>121</v>
      </c>
      <c r="L86" s="34">
        <v>26</v>
      </c>
      <c r="M86" s="34">
        <v>0</v>
      </c>
      <c r="N86" s="34">
        <v>593</v>
      </c>
    </row>
    <row r="87" spans="1:14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34">
        <v>0</v>
      </c>
      <c r="F87" s="34">
        <v>600</v>
      </c>
      <c r="G87" s="34">
        <v>15</v>
      </c>
      <c r="H87" s="34">
        <v>7</v>
      </c>
      <c r="I87" s="34">
        <v>43</v>
      </c>
      <c r="J87" s="34">
        <v>25</v>
      </c>
      <c r="K87" s="34">
        <v>104</v>
      </c>
      <c r="L87" s="34">
        <v>7</v>
      </c>
      <c r="M87" s="34">
        <v>0</v>
      </c>
      <c r="N87" s="34">
        <v>801</v>
      </c>
    </row>
    <row r="88" spans="1:14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34">
        <v>0</v>
      </c>
      <c r="F88" s="34">
        <v>2</v>
      </c>
      <c r="G88" s="34">
        <v>0</v>
      </c>
      <c r="H88" s="34">
        <v>0</v>
      </c>
      <c r="I88" s="34">
        <v>18</v>
      </c>
      <c r="J88" s="34">
        <v>5</v>
      </c>
      <c r="K88" s="34">
        <v>159</v>
      </c>
      <c r="L88" s="34">
        <v>1</v>
      </c>
      <c r="M88" s="34">
        <v>0</v>
      </c>
      <c r="N88" s="34">
        <v>185</v>
      </c>
    </row>
    <row r="89" spans="1:14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34">
        <v>0</v>
      </c>
      <c r="F89" s="34">
        <v>22</v>
      </c>
      <c r="G89" s="34">
        <v>0</v>
      </c>
      <c r="H89" s="34">
        <v>0</v>
      </c>
      <c r="I89" s="34">
        <v>34</v>
      </c>
      <c r="J89" s="34">
        <v>12</v>
      </c>
      <c r="K89" s="34">
        <v>94</v>
      </c>
      <c r="L89" s="34">
        <v>7</v>
      </c>
      <c r="M89" s="34">
        <v>0</v>
      </c>
      <c r="N89" s="34">
        <v>169</v>
      </c>
    </row>
    <row r="90" spans="1:14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34">
        <v>0</v>
      </c>
      <c r="F90" s="34">
        <v>180</v>
      </c>
      <c r="G90" s="34">
        <v>2</v>
      </c>
      <c r="H90" s="34">
        <v>4</v>
      </c>
      <c r="I90" s="34">
        <v>143</v>
      </c>
      <c r="J90" s="34">
        <v>88</v>
      </c>
      <c r="K90" s="34">
        <v>134</v>
      </c>
      <c r="L90" s="34">
        <v>95</v>
      </c>
      <c r="M90" s="34">
        <v>0</v>
      </c>
      <c r="N90" s="34">
        <v>646</v>
      </c>
    </row>
    <row r="91" spans="1:14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34">
        <v>0</v>
      </c>
      <c r="F91" s="34">
        <v>1156</v>
      </c>
      <c r="G91" s="34">
        <v>8</v>
      </c>
      <c r="H91" s="34">
        <v>80</v>
      </c>
      <c r="I91" s="34">
        <v>310</v>
      </c>
      <c r="J91" s="34">
        <v>283</v>
      </c>
      <c r="K91" s="34">
        <v>268</v>
      </c>
      <c r="L91" s="34">
        <v>966</v>
      </c>
      <c r="M91" s="34">
        <v>0</v>
      </c>
      <c r="N91" s="34">
        <v>3071</v>
      </c>
    </row>
    <row r="92" spans="1:14" s="1" customFormat="1" ht="12.75">
      <c r="A92" s="15" t="s">
        <v>329</v>
      </c>
      <c r="B92" s="21" t="s">
        <v>365</v>
      </c>
      <c r="C92" s="20">
        <v>4205357</v>
      </c>
      <c r="D92" s="16" t="s">
        <v>375</v>
      </c>
      <c r="E92" s="34">
        <v>6</v>
      </c>
      <c r="F92" s="34">
        <v>18</v>
      </c>
      <c r="G92" s="34">
        <v>0</v>
      </c>
      <c r="H92" s="34">
        <v>0</v>
      </c>
      <c r="I92" s="34">
        <v>23</v>
      </c>
      <c r="J92" s="34">
        <v>6</v>
      </c>
      <c r="K92" s="34">
        <v>84</v>
      </c>
      <c r="L92" s="34">
        <v>0</v>
      </c>
      <c r="M92" s="34">
        <v>0</v>
      </c>
      <c r="N92" s="34">
        <v>137</v>
      </c>
    </row>
    <row r="93" spans="1:14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34">
        <v>53</v>
      </c>
      <c r="F93" s="34">
        <v>6087</v>
      </c>
      <c r="G93" s="34">
        <v>3233</v>
      </c>
      <c r="H93" s="34">
        <v>3905</v>
      </c>
      <c r="I93" s="34">
        <v>29733</v>
      </c>
      <c r="J93" s="34">
        <v>86965</v>
      </c>
      <c r="K93" s="34">
        <v>95926</v>
      </c>
      <c r="L93" s="34">
        <v>695</v>
      </c>
      <c r="M93" s="34">
        <v>0</v>
      </c>
      <c r="N93" s="34">
        <v>226597</v>
      </c>
    </row>
    <row r="94" spans="1:14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34">
        <v>0</v>
      </c>
      <c r="F94" s="34">
        <v>3</v>
      </c>
      <c r="G94" s="34">
        <v>0</v>
      </c>
      <c r="H94" s="34">
        <v>0</v>
      </c>
      <c r="I94" s="34">
        <v>30</v>
      </c>
      <c r="J94" s="34">
        <v>33</v>
      </c>
      <c r="K94" s="34">
        <v>73</v>
      </c>
      <c r="L94" s="34">
        <v>5</v>
      </c>
      <c r="M94" s="34">
        <v>0</v>
      </c>
      <c r="N94" s="34">
        <v>144</v>
      </c>
    </row>
    <row r="95" spans="1:14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34">
        <v>1061</v>
      </c>
      <c r="F95" s="34">
        <v>3350</v>
      </c>
      <c r="G95" s="34">
        <v>92</v>
      </c>
      <c r="H95" s="34">
        <v>20</v>
      </c>
      <c r="I95" s="34">
        <v>621</v>
      </c>
      <c r="J95" s="34">
        <v>322</v>
      </c>
      <c r="K95" s="34">
        <v>374</v>
      </c>
      <c r="L95" s="34">
        <v>22</v>
      </c>
      <c r="M95" s="34">
        <v>0</v>
      </c>
      <c r="N95" s="34">
        <v>5862</v>
      </c>
    </row>
    <row r="96" spans="1:14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34">
        <v>44</v>
      </c>
      <c r="F96" s="34">
        <v>2263</v>
      </c>
      <c r="G96" s="34">
        <v>0</v>
      </c>
      <c r="H96" s="34">
        <v>142</v>
      </c>
      <c r="I96" s="34">
        <v>1523</v>
      </c>
      <c r="J96" s="34">
        <v>1123</v>
      </c>
      <c r="K96" s="34">
        <v>697</v>
      </c>
      <c r="L96" s="34">
        <v>4068</v>
      </c>
      <c r="M96" s="34">
        <v>0</v>
      </c>
      <c r="N96" s="34">
        <v>9860</v>
      </c>
    </row>
    <row r="97" spans="1:14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34">
        <v>0</v>
      </c>
      <c r="F97" s="34">
        <v>71</v>
      </c>
      <c r="G97" s="34">
        <v>0</v>
      </c>
      <c r="H97" s="34">
        <v>0</v>
      </c>
      <c r="I97" s="34">
        <v>11</v>
      </c>
      <c r="J97" s="34">
        <v>14</v>
      </c>
      <c r="K97" s="34">
        <v>106</v>
      </c>
      <c r="L97" s="34">
        <v>16</v>
      </c>
      <c r="M97" s="34">
        <v>0</v>
      </c>
      <c r="N97" s="34">
        <v>218</v>
      </c>
    </row>
    <row r="98" spans="1:14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34">
        <v>0</v>
      </c>
      <c r="F98" s="34">
        <v>48</v>
      </c>
      <c r="G98" s="34">
        <v>4</v>
      </c>
      <c r="H98" s="34">
        <v>2</v>
      </c>
      <c r="I98" s="34">
        <v>59</v>
      </c>
      <c r="J98" s="34">
        <v>39</v>
      </c>
      <c r="K98" s="34">
        <v>149</v>
      </c>
      <c r="L98" s="34">
        <v>23</v>
      </c>
      <c r="M98" s="34">
        <v>0</v>
      </c>
      <c r="N98" s="34">
        <v>324</v>
      </c>
    </row>
    <row r="99" spans="1:14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34">
        <v>5</v>
      </c>
      <c r="F99" s="34">
        <v>589</v>
      </c>
      <c r="G99" s="34">
        <v>33</v>
      </c>
      <c r="H99" s="34">
        <v>37</v>
      </c>
      <c r="I99" s="34">
        <v>891</v>
      </c>
      <c r="J99" s="34">
        <v>722</v>
      </c>
      <c r="K99" s="34">
        <v>382</v>
      </c>
      <c r="L99" s="34">
        <v>4</v>
      </c>
      <c r="M99" s="34">
        <v>0</v>
      </c>
      <c r="N99" s="34">
        <v>2663</v>
      </c>
    </row>
    <row r="100" spans="1:14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34">
        <v>3</v>
      </c>
      <c r="F100" s="34">
        <v>1180</v>
      </c>
      <c r="G100" s="34">
        <v>2</v>
      </c>
      <c r="H100" s="34">
        <v>5</v>
      </c>
      <c r="I100" s="34">
        <v>371</v>
      </c>
      <c r="J100" s="34">
        <v>296</v>
      </c>
      <c r="K100" s="34">
        <v>294</v>
      </c>
      <c r="L100" s="34">
        <v>229</v>
      </c>
      <c r="M100" s="34">
        <v>0</v>
      </c>
      <c r="N100" s="34">
        <v>2380</v>
      </c>
    </row>
    <row r="101" spans="1:14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34">
        <v>80</v>
      </c>
      <c r="F101" s="34">
        <v>10777</v>
      </c>
      <c r="G101" s="34">
        <v>89</v>
      </c>
      <c r="H101" s="34">
        <v>175</v>
      </c>
      <c r="I101" s="34">
        <v>2198</v>
      </c>
      <c r="J101" s="34">
        <v>2597</v>
      </c>
      <c r="K101" s="34">
        <v>709</v>
      </c>
      <c r="L101" s="34">
        <v>92</v>
      </c>
      <c r="M101" s="34">
        <v>0</v>
      </c>
      <c r="N101" s="34">
        <v>16717</v>
      </c>
    </row>
    <row r="102" spans="1:14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34">
        <v>0</v>
      </c>
      <c r="F102" s="34">
        <v>71</v>
      </c>
      <c r="G102" s="34">
        <v>40</v>
      </c>
      <c r="H102" s="34">
        <v>3</v>
      </c>
      <c r="I102" s="34">
        <v>324</v>
      </c>
      <c r="J102" s="34">
        <v>397</v>
      </c>
      <c r="K102" s="34">
        <v>428</v>
      </c>
      <c r="L102" s="34">
        <v>51</v>
      </c>
      <c r="M102" s="34">
        <v>0</v>
      </c>
      <c r="N102" s="34">
        <v>1314</v>
      </c>
    </row>
    <row r="103" spans="1:14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34">
        <v>0</v>
      </c>
      <c r="F103" s="34">
        <v>752</v>
      </c>
      <c r="G103" s="34">
        <v>21</v>
      </c>
      <c r="H103" s="34">
        <v>17</v>
      </c>
      <c r="I103" s="34">
        <v>124</v>
      </c>
      <c r="J103" s="34">
        <v>70</v>
      </c>
      <c r="K103" s="34">
        <v>242</v>
      </c>
      <c r="L103" s="34">
        <v>83</v>
      </c>
      <c r="M103" s="34">
        <v>0</v>
      </c>
      <c r="N103" s="34">
        <v>1309</v>
      </c>
    </row>
    <row r="104" spans="1:14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34">
        <v>72</v>
      </c>
      <c r="F104" s="34">
        <v>525</v>
      </c>
      <c r="G104" s="34">
        <v>39</v>
      </c>
      <c r="H104" s="34">
        <v>112</v>
      </c>
      <c r="I104" s="34">
        <v>355</v>
      </c>
      <c r="J104" s="34">
        <v>535</v>
      </c>
      <c r="K104" s="34">
        <v>280</v>
      </c>
      <c r="L104" s="34">
        <v>10</v>
      </c>
      <c r="M104" s="34">
        <v>0</v>
      </c>
      <c r="N104" s="34">
        <v>1928</v>
      </c>
    </row>
    <row r="105" spans="1:14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34">
        <v>0</v>
      </c>
      <c r="F105" s="34">
        <v>2526</v>
      </c>
      <c r="G105" s="34">
        <v>18</v>
      </c>
      <c r="H105" s="34">
        <v>75</v>
      </c>
      <c r="I105" s="34">
        <v>369</v>
      </c>
      <c r="J105" s="34">
        <v>145</v>
      </c>
      <c r="K105" s="34">
        <v>331</v>
      </c>
      <c r="L105" s="34">
        <v>30</v>
      </c>
      <c r="M105" s="34">
        <v>0</v>
      </c>
      <c r="N105" s="34">
        <v>3494</v>
      </c>
    </row>
    <row r="106" spans="1:14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34">
        <v>12</v>
      </c>
      <c r="F106" s="34">
        <v>538</v>
      </c>
      <c r="G106" s="34">
        <v>3</v>
      </c>
      <c r="H106" s="34">
        <v>2</v>
      </c>
      <c r="I106" s="34">
        <v>263</v>
      </c>
      <c r="J106" s="34">
        <v>170</v>
      </c>
      <c r="K106" s="34">
        <v>232</v>
      </c>
      <c r="L106" s="34">
        <v>103</v>
      </c>
      <c r="M106" s="34">
        <v>0</v>
      </c>
      <c r="N106" s="34">
        <v>1323</v>
      </c>
    </row>
    <row r="107" spans="1:14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34">
        <v>28</v>
      </c>
      <c r="F107" s="34">
        <v>4228</v>
      </c>
      <c r="G107" s="34">
        <v>15</v>
      </c>
      <c r="H107" s="34">
        <v>96</v>
      </c>
      <c r="I107" s="34">
        <v>1334</v>
      </c>
      <c r="J107" s="34">
        <v>1242</v>
      </c>
      <c r="K107" s="34">
        <v>401</v>
      </c>
      <c r="L107" s="34">
        <v>88</v>
      </c>
      <c r="M107" s="34">
        <v>0</v>
      </c>
      <c r="N107" s="34">
        <v>7432</v>
      </c>
    </row>
    <row r="108" spans="1:14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34">
        <v>0</v>
      </c>
      <c r="F108" s="34">
        <v>224</v>
      </c>
      <c r="G108" s="34">
        <v>4</v>
      </c>
      <c r="H108" s="34">
        <v>13</v>
      </c>
      <c r="I108" s="34">
        <v>235</v>
      </c>
      <c r="J108" s="34">
        <v>159</v>
      </c>
      <c r="K108" s="34">
        <v>146</v>
      </c>
      <c r="L108" s="34">
        <v>14</v>
      </c>
      <c r="M108" s="34">
        <v>0</v>
      </c>
      <c r="N108" s="34">
        <v>795</v>
      </c>
    </row>
    <row r="109" spans="1:14" s="1" customFormat="1" ht="12.75">
      <c r="A109" s="15" t="s">
        <v>328</v>
      </c>
      <c r="B109" s="16" t="s">
        <v>344</v>
      </c>
      <c r="C109" s="20">
        <v>4206652</v>
      </c>
      <c r="D109" s="16" t="s">
        <v>379</v>
      </c>
      <c r="E109" s="34">
        <v>0</v>
      </c>
      <c r="F109" s="34">
        <v>1089</v>
      </c>
      <c r="G109" s="34">
        <v>0</v>
      </c>
      <c r="H109" s="34">
        <v>79</v>
      </c>
      <c r="I109" s="34">
        <v>26</v>
      </c>
      <c r="J109" s="34">
        <v>78</v>
      </c>
      <c r="K109" s="34">
        <v>172</v>
      </c>
      <c r="L109" s="34">
        <v>192</v>
      </c>
      <c r="M109" s="34">
        <v>0</v>
      </c>
      <c r="N109" s="34">
        <v>1636</v>
      </c>
    </row>
    <row r="110" spans="1:14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34">
        <v>5</v>
      </c>
      <c r="F110" s="34">
        <v>1534</v>
      </c>
      <c r="G110" s="34">
        <v>0</v>
      </c>
      <c r="H110" s="34">
        <v>261</v>
      </c>
      <c r="I110" s="34">
        <v>435</v>
      </c>
      <c r="J110" s="34">
        <v>1004</v>
      </c>
      <c r="K110" s="34">
        <v>446</v>
      </c>
      <c r="L110" s="34">
        <v>114</v>
      </c>
      <c r="M110" s="34">
        <v>0</v>
      </c>
      <c r="N110" s="34">
        <v>3799</v>
      </c>
    </row>
    <row r="111" spans="1:14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34">
        <v>3</v>
      </c>
      <c r="F111" s="34">
        <v>125</v>
      </c>
      <c r="G111" s="34">
        <v>0</v>
      </c>
      <c r="H111" s="34">
        <v>0</v>
      </c>
      <c r="I111" s="34">
        <v>11</v>
      </c>
      <c r="J111" s="34">
        <v>13</v>
      </c>
      <c r="K111" s="34">
        <v>83</v>
      </c>
      <c r="L111" s="34">
        <v>12</v>
      </c>
      <c r="M111" s="34">
        <v>0</v>
      </c>
      <c r="N111" s="34">
        <v>247</v>
      </c>
    </row>
    <row r="112" spans="1:14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34">
        <v>9</v>
      </c>
      <c r="F112" s="34">
        <v>74</v>
      </c>
      <c r="G112" s="34">
        <v>3</v>
      </c>
      <c r="H112" s="34">
        <v>0</v>
      </c>
      <c r="I112" s="34">
        <v>91</v>
      </c>
      <c r="J112" s="34">
        <v>124</v>
      </c>
      <c r="K112" s="34">
        <v>93</v>
      </c>
      <c r="L112" s="34">
        <v>40</v>
      </c>
      <c r="M112" s="34">
        <v>0</v>
      </c>
      <c r="N112" s="34">
        <v>434</v>
      </c>
    </row>
    <row r="113" spans="1:14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34">
        <v>1</v>
      </c>
      <c r="F113" s="34">
        <v>3339</v>
      </c>
      <c r="G113" s="34">
        <v>15</v>
      </c>
      <c r="H113" s="34">
        <v>132</v>
      </c>
      <c r="I113" s="34">
        <v>560</v>
      </c>
      <c r="J113" s="34">
        <v>673</v>
      </c>
      <c r="K113" s="34">
        <v>296</v>
      </c>
      <c r="L113" s="34">
        <v>42</v>
      </c>
      <c r="M113" s="34">
        <v>0</v>
      </c>
      <c r="N113" s="34">
        <v>5058</v>
      </c>
    </row>
    <row r="114" spans="1:14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34">
        <v>45</v>
      </c>
      <c r="F114" s="34">
        <v>4536</v>
      </c>
      <c r="G114" s="34">
        <v>110</v>
      </c>
      <c r="H114" s="34">
        <v>450</v>
      </c>
      <c r="I114" s="34">
        <v>2431</v>
      </c>
      <c r="J114" s="34">
        <v>2165</v>
      </c>
      <c r="K114" s="34">
        <v>722</v>
      </c>
      <c r="L114" s="34">
        <v>86</v>
      </c>
      <c r="M114" s="34">
        <v>0</v>
      </c>
      <c r="N114" s="34">
        <v>10545</v>
      </c>
    </row>
    <row r="115" spans="1:14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34">
        <v>10</v>
      </c>
      <c r="F115" s="34">
        <v>1042</v>
      </c>
      <c r="G115" s="34">
        <v>19</v>
      </c>
      <c r="H115" s="34">
        <v>5</v>
      </c>
      <c r="I115" s="34">
        <v>257</v>
      </c>
      <c r="J115" s="34">
        <v>139</v>
      </c>
      <c r="K115" s="34">
        <v>271</v>
      </c>
      <c r="L115" s="34">
        <v>12</v>
      </c>
      <c r="M115" s="34">
        <v>0</v>
      </c>
      <c r="N115" s="34">
        <v>1755</v>
      </c>
    </row>
    <row r="116" spans="1:14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34">
        <v>3</v>
      </c>
      <c r="F116" s="34">
        <v>161</v>
      </c>
      <c r="G116" s="34">
        <v>1</v>
      </c>
      <c r="H116" s="34">
        <v>1</v>
      </c>
      <c r="I116" s="34">
        <v>118</v>
      </c>
      <c r="J116" s="34">
        <v>91</v>
      </c>
      <c r="K116" s="34">
        <v>359</v>
      </c>
      <c r="L116" s="34">
        <v>34</v>
      </c>
      <c r="M116" s="34">
        <v>0</v>
      </c>
      <c r="N116" s="34">
        <v>768</v>
      </c>
    </row>
    <row r="117" spans="1:14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34">
        <v>86</v>
      </c>
      <c r="F117" s="34">
        <v>889</v>
      </c>
      <c r="G117" s="34">
        <v>61</v>
      </c>
      <c r="H117" s="34">
        <v>158</v>
      </c>
      <c r="I117" s="34">
        <v>1552</v>
      </c>
      <c r="J117" s="34">
        <v>1973</v>
      </c>
      <c r="K117" s="34">
        <v>909</v>
      </c>
      <c r="L117" s="34">
        <v>46</v>
      </c>
      <c r="M117" s="34">
        <v>0</v>
      </c>
      <c r="N117" s="34">
        <v>5674</v>
      </c>
    </row>
    <row r="118" spans="1:14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34">
        <v>0</v>
      </c>
      <c r="F118" s="34">
        <v>24</v>
      </c>
      <c r="G118" s="34">
        <v>3</v>
      </c>
      <c r="H118" s="34">
        <v>0</v>
      </c>
      <c r="I118" s="34">
        <v>147</v>
      </c>
      <c r="J118" s="34">
        <v>60</v>
      </c>
      <c r="K118" s="34">
        <v>200</v>
      </c>
      <c r="L118" s="34">
        <v>10</v>
      </c>
      <c r="M118" s="34">
        <v>0</v>
      </c>
      <c r="N118" s="34">
        <v>444</v>
      </c>
    </row>
    <row r="119" spans="1:14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34">
        <v>3</v>
      </c>
      <c r="F119" s="34">
        <v>10020</v>
      </c>
      <c r="G119" s="34">
        <v>23</v>
      </c>
      <c r="H119" s="34">
        <v>1072</v>
      </c>
      <c r="I119" s="34">
        <v>2693</v>
      </c>
      <c r="J119" s="34">
        <v>2200</v>
      </c>
      <c r="K119" s="34">
        <v>871</v>
      </c>
      <c r="L119" s="34">
        <v>93</v>
      </c>
      <c r="M119" s="34">
        <v>0</v>
      </c>
      <c r="N119" s="34">
        <v>16975</v>
      </c>
    </row>
    <row r="120" spans="1:14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34">
        <v>6</v>
      </c>
      <c r="F120" s="34">
        <v>104</v>
      </c>
      <c r="G120" s="34">
        <v>1</v>
      </c>
      <c r="H120" s="34">
        <v>0</v>
      </c>
      <c r="I120" s="34">
        <v>31</v>
      </c>
      <c r="J120" s="34">
        <v>26</v>
      </c>
      <c r="K120" s="34">
        <v>88</v>
      </c>
      <c r="L120" s="34">
        <v>172</v>
      </c>
      <c r="M120" s="34">
        <v>0</v>
      </c>
      <c r="N120" s="34">
        <v>428</v>
      </c>
    </row>
    <row r="121" spans="1:14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34">
        <v>0</v>
      </c>
      <c r="F121" s="34">
        <v>27</v>
      </c>
      <c r="G121" s="34">
        <v>2</v>
      </c>
      <c r="H121" s="34">
        <v>5</v>
      </c>
      <c r="I121" s="34">
        <v>68</v>
      </c>
      <c r="J121" s="34">
        <v>51</v>
      </c>
      <c r="K121" s="34">
        <v>109</v>
      </c>
      <c r="L121" s="34">
        <v>10</v>
      </c>
      <c r="M121" s="34">
        <v>0</v>
      </c>
      <c r="N121" s="34">
        <v>272</v>
      </c>
    </row>
    <row r="122" spans="1:14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34">
        <v>1</v>
      </c>
      <c r="F122" s="34">
        <v>297</v>
      </c>
      <c r="G122" s="34">
        <v>9</v>
      </c>
      <c r="H122" s="34">
        <v>18</v>
      </c>
      <c r="I122" s="34">
        <v>289</v>
      </c>
      <c r="J122" s="34">
        <v>364</v>
      </c>
      <c r="K122" s="34">
        <v>153</v>
      </c>
      <c r="L122" s="34">
        <v>10</v>
      </c>
      <c r="M122" s="34">
        <v>0</v>
      </c>
      <c r="N122" s="34">
        <v>1141</v>
      </c>
    </row>
    <row r="123" spans="1:14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34">
        <v>0</v>
      </c>
      <c r="F123" s="34">
        <v>39</v>
      </c>
      <c r="G123" s="34">
        <v>0</v>
      </c>
      <c r="H123" s="34">
        <v>0</v>
      </c>
      <c r="I123" s="34">
        <v>109</v>
      </c>
      <c r="J123" s="34">
        <v>49</v>
      </c>
      <c r="K123" s="34">
        <v>171</v>
      </c>
      <c r="L123" s="34">
        <v>112</v>
      </c>
      <c r="M123" s="34">
        <v>0</v>
      </c>
      <c r="N123" s="34">
        <v>480</v>
      </c>
    </row>
    <row r="124" spans="1:14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34">
        <v>0</v>
      </c>
      <c r="F124" s="34">
        <v>731</v>
      </c>
      <c r="G124" s="34">
        <v>122</v>
      </c>
      <c r="H124" s="34">
        <v>10</v>
      </c>
      <c r="I124" s="34">
        <v>169</v>
      </c>
      <c r="J124" s="34">
        <v>286</v>
      </c>
      <c r="K124" s="34">
        <v>170</v>
      </c>
      <c r="L124" s="34">
        <v>49</v>
      </c>
      <c r="M124" s="34">
        <v>0</v>
      </c>
      <c r="N124" s="34">
        <v>1537</v>
      </c>
    </row>
    <row r="125" spans="1:14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34">
        <v>0</v>
      </c>
      <c r="F125" s="34">
        <v>25</v>
      </c>
      <c r="G125" s="34">
        <v>1</v>
      </c>
      <c r="H125" s="34">
        <v>0</v>
      </c>
      <c r="I125" s="34">
        <v>61</v>
      </c>
      <c r="J125" s="34">
        <v>37</v>
      </c>
      <c r="K125" s="34">
        <v>131</v>
      </c>
      <c r="L125" s="34">
        <v>2</v>
      </c>
      <c r="M125" s="34">
        <v>0</v>
      </c>
      <c r="N125" s="34">
        <v>257</v>
      </c>
    </row>
    <row r="126" spans="1:14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34">
        <v>0</v>
      </c>
      <c r="F126" s="34">
        <v>133</v>
      </c>
      <c r="G126" s="34">
        <v>4</v>
      </c>
      <c r="H126" s="34">
        <v>13</v>
      </c>
      <c r="I126" s="34">
        <v>202</v>
      </c>
      <c r="J126" s="34">
        <v>482</v>
      </c>
      <c r="K126" s="34">
        <v>243</v>
      </c>
      <c r="L126" s="34">
        <v>111</v>
      </c>
      <c r="M126" s="34">
        <v>0</v>
      </c>
      <c r="N126" s="34">
        <v>1188</v>
      </c>
    </row>
    <row r="127" spans="1:14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34">
        <v>0</v>
      </c>
      <c r="F127" s="34">
        <v>42</v>
      </c>
      <c r="G127" s="34">
        <v>0</v>
      </c>
      <c r="H127" s="34">
        <v>0</v>
      </c>
      <c r="I127" s="34">
        <v>21</v>
      </c>
      <c r="J127" s="34">
        <v>13</v>
      </c>
      <c r="K127" s="34">
        <v>93</v>
      </c>
      <c r="L127" s="34">
        <v>0</v>
      </c>
      <c r="M127" s="34">
        <v>0</v>
      </c>
      <c r="N127" s="34">
        <v>169</v>
      </c>
    </row>
    <row r="128" spans="1:14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34">
        <v>41</v>
      </c>
      <c r="F128" s="34">
        <v>41</v>
      </c>
      <c r="G128" s="34">
        <v>2</v>
      </c>
      <c r="H128" s="34">
        <v>0</v>
      </c>
      <c r="I128" s="34">
        <v>191</v>
      </c>
      <c r="J128" s="34">
        <v>65</v>
      </c>
      <c r="K128" s="34">
        <v>242</v>
      </c>
      <c r="L128" s="34">
        <v>93</v>
      </c>
      <c r="M128" s="34">
        <v>0</v>
      </c>
      <c r="N128" s="34">
        <v>675</v>
      </c>
    </row>
    <row r="129" spans="1:14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34">
        <v>0</v>
      </c>
      <c r="F129" s="34">
        <v>225</v>
      </c>
      <c r="G129" s="34">
        <v>6</v>
      </c>
      <c r="H129" s="34">
        <v>156</v>
      </c>
      <c r="I129" s="34">
        <v>143</v>
      </c>
      <c r="J129" s="34">
        <v>380</v>
      </c>
      <c r="K129" s="34">
        <v>234</v>
      </c>
      <c r="L129" s="34">
        <v>42</v>
      </c>
      <c r="M129" s="34">
        <v>0</v>
      </c>
      <c r="N129" s="34">
        <v>1186</v>
      </c>
    </row>
    <row r="130" spans="1:14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34">
        <v>1</v>
      </c>
      <c r="F130" s="34">
        <v>965</v>
      </c>
      <c r="G130" s="34">
        <v>9</v>
      </c>
      <c r="H130" s="34">
        <v>24</v>
      </c>
      <c r="I130" s="34">
        <v>434</v>
      </c>
      <c r="J130" s="34">
        <v>199</v>
      </c>
      <c r="K130" s="34">
        <v>392</v>
      </c>
      <c r="L130" s="34">
        <v>82</v>
      </c>
      <c r="M130" s="34">
        <v>0</v>
      </c>
      <c r="N130" s="34">
        <v>2106</v>
      </c>
    </row>
    <row r="131" spans="1:14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34">
        <v>213</v>
      </c>
      <c r="F131" s="34">
        <v>9269</v>
      </c>
      <c r="G131" s="34">
        <v>428</v>
      </c>
      <c r="H131" s="34">
        <v>1154</v>
      </c>
      <c r="I131" s="34">
        <v>13450</v>
      </c>
      <c r="J131" s="34">
        <v>25898</v>
      </c>
      <c r="K131" s="34">
        <v>5979</v>
      </c>
      <c r="L131" s="34">
        <v>1869</v>
      </c>
      <c r="M131" s="34">
        <v>0</v>
      </c>
      <c r="N131" s="34">
        <v>58260</v>
      </c>
    </row>
    <row r="132" spans="1:14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34">
        <v>0</v>
      </c>
      <c r="F132" s="34">
        <v>588</v>
      </c>
      <c r="G132" s="34">
        <v>72</v>
      </c>
      <c r="H132" s="34">
        <v>879</v>
      </c>
      <c r="I132" s="34">
        <v>2376</v>
      </c>
      <c r="J132" s="34">
        <v>2612</v>
      </c>
      <c r="K132" s="34">
        <v>1281</v>
      </c>
      <c r="L132" s="34">
        <v>11</v>
      </c>
      <c r="M132" s="34">
        <v>0</v>
      </c>
      <c r="N132" s="34">
        <v>7819</v>
      </c>
    </row>
    <row r="133" spans="1:14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34">
        <v>0</v>
      </c>
      <c r="F133" s="34">
        <v>3601</v>
      </c>
      <c r="G133" s="34">
        <v>0</v>
      </c>
      <c r="H133" s="34">
        <v>113</v>
      </c>
      <c r="I133" s="34">
        <v>595</v>
      </c>
      <c r="J133" s="34">
        <v>660</v>
      </c>
      <c r="K133" s="34">
        <v>378</v>
      </c>
      <c r="L133" s="34">
        <v>200</v>
      </c>
      <c r="M133" s="34">
        <v>0</v>
      </c>
      <c r="N133" s="34">
        <v>5547</v>
      </c>
    </row>
    <row r="134" spans="1:14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34">
        <v>1</v>
      </c>
      <c r="F134" s="34">
        <v>31</v>
      </c>
      <c r="G134" s="34">
        <v>33</v>
      </c>
      <c r="H134" s="34">
        <v>3</v>
      </c>
      <c r="I134" s="34">
        <v>408</v>
      </c>
      <c r="J134" s="34">
        <v>212</v>
      </c>
      <c r="K134" s="34">
        <v>378</v>
      </c>
      <c r="L134" s="34">
        <v>9</v>
      </c>
      <c r="M134" s="34">
        <v>0</v>
      </c>
      <c r="N134" s="34">
        <v>1075</v>
      </c>
    </row>
    <row r="135" spans="1:14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34">
        <v>0</v>
      </c>
      <c r="F135" s="34">
        <v>1180</v>
      </c>
      <c r="G135" s="34">
        <v>11</v>
      </c>
      <c r="H135" s="34">
        <v>198</v>
      </c>
      <c r="I135" s="34">
        <v>934</v>
      </c>
      <c r="J135" s="34">
        <v>625</v>
      </c>
      <c r="K135" s="34">
        <v>438</v>
      </c>
      <c r="L135" s="34">
        <v>79</v>
      </c>
      <c r="M135" s="34">
        <v>0</v>
      </c>
      <c r="N135" s="34">
        <v>3465</v>
      </c>
    </row>
    <row r="136" spans="1:14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34">
        <v>0</v>
      </c>
      <c r="F136" s="34">
        <v>233</v>
      </c>
      <c r="G136" s="34">
        <v>2</v>
      </c>
      <c r="H136" s="34">
        <v>0</v>
      </c>
      <c r="I136" s="34">
        <v>45</v>
      </c>
      <c r="J136" s="34">
        <v>64</v>
      </c>
      <c r="K136" s="34">
        <v>139</v>
      </c>
      <c r="L136" s="34">
        <v>49</v>
      </c>
      <c r="M136" s="34">
        <v>0</v>
      </c>
      <c r="N136" s="34">
        <v>532</v>
      </c>
    </row>
    <row r="137" spans="1:14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34">
        <v>2</v>
      </c>
      <c r="F137" s="34">
        <v>480</v>
      </c>
      <c r="G137" s="34">
        <v>32</v>
      </c>
      <c r="H137" s="34">
        <v>20</v>
      </c>
      <c r="I137" s="34">
        <v>268</v>
      </c>
      <c r="J137" s="34">
        <v>215</v>
      </c>
      <c r="K137" s="34">
        <v>235</v>
      </c>
      <c r="L137" s="34">
        <v>19</v>
      </c>
      <c r="M137" s="34">
        <v>0</v>
      </c>
      <c r="N137" s="34">
        <v>1271</v>
      </c>
    </row>
    <row r="138" spans="1:14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34">
        <v>77</v>
      </c>
      <c r="F138" s="34">
        <v>685</v>
      </c>
      <c r="G138" s="34">
        <v>0</v>
      </c>
      <c r="H138" s="34">
        <v>7</v>
      </c>
      <c r="I138" s="34">
        <v>444</v>
      </c>
      <c r="J138" s="34">
        <v>376</v>
      </c>
      <c r="K138" s="34">
        <v>440</v>
      </c>
      <c r="L138" s="34">
        <v>141</v>
      </c>
      <c r="M138" s="34">
        <v>0</v>
      </c>
      <c r="N138" s="34">
        <v>2170</v>
      </c>
    </row>
    <row r="139" spans="1:14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34">
        <v>0</v>
      </c>
      <c r="F139" s="34">
        <v>32440</v>
      </c>
      <c r="G139" s="34">
        <v>248</v>
      </c>
      <c r="H139" s="34">
        <v>857</v>
      </c>
      <c r="I139" s="34">
        <v>7857</v>
      </c>
      <c r="J139" s="34">
        <v>11298</v>
      </c>
      <c r="K139" s="34">
        <v>2493</v>
      </c>
      <c r="L139" s="34">
        <v>219</v>
      </c>
      <c r="M139" s="34">
        <v>0</v>
      </c>
      <c r="N139" s="34">
        <v>55412</v>
      </c>
    </row>
    <row r="140" spans="1:14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34">
        <v>0</v>
      </c>
      <c r="F140" s="34">
        <v>15</v>
      </c>
      <c r="G140" s="34">
        <v>0</v>
      </c>
      <c r="H140" s="34">
        <v>0</v>
      </c>
      <c r="I140" s="34">
        <v>23</v>
      </c>
      <c r="J140" s="34">
        <v>12</v>
      </c>
      <c r="K140" s="34">
        <v>97</v>
      </c>
      <c r="L140" s="34">
        <v>0</v>
      </c>
      <c r="M140" s="34">
        <v>0</v>
      </c>
      <c r="N140" s="34">
        <v>147</v>
      </c>
    </row>
    <row r="141" spans="1:14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34">
        <v>22</v>
      </c>
      <c r="F141" s="34">
        <v>2037</v>
      </c>
      <c r="G141" s="34">
        <v>127</v>
      </c>
      <c r="H141" s="34">
        <v>161</v>
      </c>
      <c r="I141" s="34">
        <v>2916</v>
      </c>
      <c r="J141" s="34">
        <v>7850</v>
      </c>
      <c r="K141" s="34">
        <v>726</v>
      </c>
      <c r="L141" s="34">
        <v>100</v>
      </c>
      <c r="M141" s="34">
        <v>0</v>
      </c>
      <c r="N141" s="34">
        <v>13939</v>
      </c>
    </row>
    <row r="142" spans="1:14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34">
        <v>256</v>
      </c>
      <c r="F142" s="34">
        <v>60329</v>
      </c>
      <c r="G142" s="34">
        <v>954</v>
      </c>
      <c r="H142" s="34">
        <v>4322</v>
      </c>
      <c r="I142" s="34">
        <v>25478</v>
      </c>
      <c r="J142" s="34">
        <v>42687</v>
      </c>
      <c r="K142" s="34">
        <v>8316</v>
      </c>
      <c r="L142" s="34">
        <v>321</v>
      </c>
      <c r="M142" s="34">
        <v>0</v>
      </c>
      <c r="N142" s="34">
        <v>142663</v>
      </c>
    </row>
    <row r="143" spans="1:14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34">
        <v>0</v>
      </c>
      <c r="F143" s="34">
        <v>629</v>
      </c>
      <c r="G143" s="34">
        <v>0</v>
      </c>
      <c r="H143" s="34">
        <v>1</v>
      </c>
      <c r="I143" s="34">
        <v>95</v>
      </c>
      <c r="J143" s="34">
        <v>44</v>
      </c>
      <c r="K143" s="34">
        <v>144</v>
      </c>
      <c r="L143" s="34">
        <v>0</v>
      </c>
      <c r="M143" s="34">
        <v>0</v>
      </c>
      <c r="N143" s="34">
        <v>913</v>
      </c>
    </row>
    <row r="144" spans="1:14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34">
        <v>0</v>
      </c>
      <c r="F144" s="34">
        <v>42</v>
      </c>
      <c r="G144" s="34">
        <v>0</v>
      </c>
      <c r="H144" s="34">
        <v>0</v>
      </c>
      <c r="I144" s="34">
        <v>7</v>
      </c>
      <c r="J144" s="34">
        <v>6</v>
      </c>
      <c r="K144" s="34">
        <v>76</v>
      </c>
      <c r="L144" s="34">
        <v>6</v>
      </c>
      <c r="M144" s="34">
        <v>0</v>
      </c>
      <c r="N144" s="34">
        <v>137</v>
      </c>
    </row>
    <row r="145" spans="1:14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34">
        <v>0</v>
      </c>
      <c r="F145" s="34">
        <v>44</v>
      </c>
      <c r="G145" s="34">
        <v>4</v>
      </c>
      <c r="H145" s="34">
        <v>0</v>
      </c>
      <c r="I145" s="34">
        <v>65</v>
      </c>
      <c r="J145" s="34">
        <v>52</v>
      </c>
      <c r="K145" s="34">
        <v>101</v>
      </c>
      <c r="L145" s="34">
        <v>44</v>
      </c>
      <c r="M145" s="34">
        <v>0</v>
      </c>
      <c r="N145" s="34">
        <v>310</v>
      </c>
    </row>
    <row r="146" spans="1:14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34">
        <v>37</v>
      </c>
      <c r="F146" s="34">
        <v>8274</v>
      </c>
      <c r="G146" s="34">
        <v>9</v>
      </c>
      <c r="H146" s="34">
        <v>1471</v>
      </c>
      <c r="I146" s="34">
        <v>7663</v>
      </c>
      <c r="J146" s="34">
        <v>11050</v>
      </c>
      <c r="K146" s="34">
        <v>2701</v>
      </c>
      <c r="L146" s="34">
        <v>1610</v>
      </c>
      <c r="M146" s="34">
        <v>0</v>
      </c>
      <c r="N146" s="34">
        <v>32815</v>
      </c>
    </row>
    <row r="147" spans="1:14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34">
        <v>1</v>
      </c>
      <c r="F147" s="34">
        <v>743</v>
      </c>
      <c r="G147" s="34">
        <v>64</v>
      </c>
      <c r="H147" s="34">
        <v>203</v>
      </c>
      <c r="I147" s="34">
        <v>1924</v>
      </c>
      <c r="J147" s="34">
        <v>1342</v>
      </c>
      <c r="K147" s="34">
        <v>843</v>
      </c>
      <c r="L147" s="34">
        <v>324</v>
      </c>
      <c r="M147" s="34">
        <v>0</v>
      </c>
      <c r="N147" s="34">
        <v>5444</v>
      </c>
    </row>
    <row r="148" spans="1:14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34">
        <v>0</v>
      </c>
      <c r="F148" s="34">
        <v>62</v>
      </c>
      <c r="G148" s="34">
        <v>0</v>
      </c>
      <c r="H148" s="34">
        <v>0</v>
      </c>
      <c r="I148" s="34">
        <v>22</v>
      </c>
      <c r="J148" s="34">
        <v>9</v>
      </c>
      <c r="K148" s="34">
        <v>98</v>
      </c>
      <c r="L148" s="34">
        <v>0</v>
      </c>
      <c r="M148" s="34">
        <v>0</v>
      </c>
      <c r="N148" s="34">
        <v>191</v>
      </c>
    </row>
    <row r="149" spans="1:14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34">
        <v>0</v>
      </c>
      <c r="F149" s="34">
        <v>710</v>
      </c>
      <c r="G149" s="34">
        <v>2</v>
      </c>
      <c r="H149" s="34">
        <v>0</v>
      </c>
      <c r="I149" s="34">
        <v>235</v>
      </c>
      <c r="J149" s="34">
        <v>142</v>
      </c>
      <c r="K149" s="34">
        <v>161</v>
      </c>
      <c r="L149" s="34">
        <v>48</v>
      </c>
      <c r="M149" s="34">
        <v>0</v>
      </c>
      <c r="N149" s="34">
        <v>1298</v>
      </c>
    </row>
    <row r="150" spans="1:14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34">
        <v>926</v>
      </c>
      <c r="F150" s="34">
        <v>304</v>
      </c>
      <c r="G150" s="34">
        <v>15</v>
      </c>
      <c r="H150" s="34">
        <v>22</v>
      </c>
      <c r="I150" s="34">
        <v>376</v>
      </c>
      <c r="J150" s="34">
        <v>230</v>
      </c>
      <c r="K150" s="34">
        <v>397</v>
      </c>
      <c r="L150" s="34">
        <v>81</v>
      </c>
      <c r="M150" s="34">
        <v>0</v>
      </c>
      <c r="N150" s="34">
        <v>2351</v>
      </c>
    </row>
    <row r="151" spans="1:14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34">
        <v>0</v>
      </c>
      <c r="F151" s="34">
        <v>202</v>
      </c>
      <c r="G151" s="34">
        <v>6</v>
      </c>
      <c r="H151" s="34">
        <v>0</v>
      </c>
      <c r="I151" s="34">
        <v>243</v>
      </c>
      <c r="J151" s="34">
        <v>203</v>
      </c>
      <c r="K151" s="34">
        <v>353</v>
      </c>
      <c r="L151" s="34">
        <v>944</v>
      </c>
      <c r="M151" s="34">
        <v>0</v>
      </c>
      <c r="N151" s="34">
        <v>1951</v>
      </c>
    </row>
    <row r="152" spans="1:14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34">
        <v>0</v>
      </c>
      <c r="F152" s="34">
        <v>13</v>
      </c>
      <c r="G152" s="34">
        <v>1</v>
      </c>
      <c r="H152" s="34">
        <v>0</v>
      </c>
      <c r="I152" s="34">
        <v>44</v>
      </c>
      <c r="J152" s="34">
        <v>36</v>
      </c>
      <c r="K152" s="34">
        <v>142</v>
      </c>
      <c r="L152" s="34">
        <v>2</v>
      </c>
      <c r="M152" s="34">
        <v>0</v>
      </c>
      <c r="N152" s="34">
        <v>238</v>
      </c>
    </row>
    <row r="153" spans="1:14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34">
        <v>0</v>
      </c>
      <c r="F153" s="34">
        <v>135</v>
      </c>
      <c r="G153" s="34">
        <v>2</v>
      </c>
      <c r="H153" s="34">
        <v>2</v>
      </c>
      <c r="I153" s="34">
        <v>104</v>
      </c>
      <c r="J153" s="34">
        <v>91</v>
      </c>
      <c r="K153" s="34">
        <v>118</v>
      </c>
      <c r="L153" s="34">
        <v>6</v>
      </c>
      <c r="M153" s="34">
        <v>0</v>
      </c>
      <c r="N153" s="34">
        <v>458</v>
      </c>
    </row>
    <row r="154" spans="1:14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34">
        <v>0</v>
      </c>
      <c r="F154" s="34">
        <v>947</v>
      </c>
      <c r="G154" s="34">
        <v>3</v>
      </c>
      <c r="H154" s="34">
        <v>21</v>
      </c>
      <c r="I154" s="34">
        <v>279</v>
      </c>
      <c r="J154" s="34">
        <v>151</v>
      </c>
      <c r="K154" s="34">
        <v>170</v>
      </c>
      <c r="L154" s="34">
        <v>32</v>
      </c>
      <c r="M154" s="34">
        <v>0</v>
      </c>
      <c r="N154" s="34">
        <v>1603</v>
      </c>
    </row>
    <row r="155" spans="1:14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34">
        <v>0</v>
      </c>
      <c r="F155" s="34">
        <v>1427</v>
      </c>
      <c r="G155" s="34">
        <v>7</v>
      </c>
      <c r="H155" s="34">
        <v>27</v>
      </c>
      <c r="I155" s="34">
        <v>445</v>
      </c>
      <c r="J155" s="34">
        <v>135</v>
      </c>
      <c r="K155" s="34">
        <v>137</v>
      </c>
      <c r="L155" s="34">
        <v>257</v>
      </c>
      <c r="M155" s="34">
        <v>0</v>
      </c>
      <c r="N155" s="34">
        <v>2435</v>
      </c>
    </row>
    <row r="156" spans="1:14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34">
        <v>0</v>
      </c>
      <c r="F156" s="34">
        <v>523</v>
      </c>
      <c r="G156" s="34">
        <v>5</v>
      </c>
      <c r="H156" s="34">
        <v>0</v>
      </c>
      <c r="I156" s="34">
        <v>133</v>
      </c>
      <c r="J156" s="34">
        <v>236</v>
      </c>
      <c r="K156" s="34">
        <v>134</v>
      </c>
      <c r="L156" s="34">
        <v>32</v>
      </c>
      <c r="M156" s="34">
        <v>0</v>
      </c>
      <c r="N156" s="34">
        <v>1063</v>
      </c>
    </row>
    <row r="157" spans="1:14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34">
        <v>0</v>
      </c>
      <c r="F157" s="34">
        <v>79</v>
      </c>
      <c r="G157" s="34">
        <v>0</v>
      </c>
      <c r="H157" s="34">
        <v>0</v>
      </c>
      <c r="I157" s="34">
        <v>17</v>
      </c>
      <c r="J157" s="34">
        <v>14</v>
      </c>
      <c r="K157" s="34">
        <v>129</v>
      </c>
      <c r="L157" s="34">
        <v>39</v>
      </c>
      <c r="M157" s="34">
        <v>0</v>
      </c>
      <c r="N157" s="34">
        <v>278</v>
      </c>
    </row>
    <row r="158" spans="1:14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34">
        <v>6</v>
      </c>
      <c r="F158" s="34">
        <v>4102</v>
      </c>
      <c r="G158" s="34">
        <v>49</v>
      </c>
      <c r="H158" s="34">
        <v>245</v>
      </c>
      <c r="I158" s="34">
        <v>2347</v>
      </c>
      <c r="J158" s="34">
        <v>2218</v>
      </c>
      <c r="K158" s="34">
        <v>1088</v>
      </c>
      <c r="L158" s="34">
        <v>540</v>
      </c>
      <c r="M158" s="34">
        <v>0</v>
      </c>
      <c r="N158" s="34">
        <v>10595</v>
      </c>
    </row>
    <row r="159" spans="1:14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34">
        <v>0</v>
      </c>
      <c r="F159" s="34">
        <v>38</v>
      </c>
      <c r="G159" s="34">
        <v>2</v>
      </c>
      <c r="H159" s="34">
        <v>0</v>
      </c>
      <c r="I159" s="34">
        <v>50</v>
      </c>
      <c r="J159" s="34">
        <v>106</v>
      </c>
      <c r="K159" s="34">
        <v>124</v>
      </c>
      <c r="L159" s="34">
        <v>16</v>
      </c>
      <c r="M159" s="34">
        <v>0</v>
      </c>
      <c r="N159" s="34">
        <v>336</v>
      </c>
    </row>
    <row r="160" spans="1:14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34">
        <v>0</v>
      </c>
      <c r="F160" s="34">
        <v>52</v>
      </c>
      <c r="G160" s="34">
        <v>2</v>
      </c>
      <c r="H160" s="34">
        <v>0</v>
      </c>
      <c r="I160" s="34">
        <v>106</v>
      </c>
      <c r="J160" s="34">
        <v>104</v>
      </c>
      <c r="K160" s="34">
        <v>145</v>
      </c>
      <c r="L160" s="34">
        <v>55</v>
      </c>
      <c r="M160" s="34">
        <v>0</v>
      </c>
      <c r="N160" s="34">
        <v>464</v>
      </c>
    </row>
    <row r="161" spans="1:14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34">
        <v>81</v>
      </c>
      <c r="F161" s="34">
        <v>452</v>
      </c>
      <c r="G161" s="34">
        <v>3</v>
      </c>
      <c r="H161" s="34">
        <v>174</v>
      </c>
      <c r="I161" s="34">
        <v>286</v>
      </c>
      <c r="J161" s="34">
        <v>219</v>
      </c>
      <c r="K161" s="34">
        <v>168</v>
      </c>
      <c r="L161" s="34">
        <v>3</v>
      </c>
      <c r="M161" s="34">
        <v>0</v>
      </c>
      <c r="N161" s="34">
        <v>1386</v>
      </c>
    </row>
    <row r="162" spans="1:14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34">
        <v>0</v>
      </c>
      <c r="F162" s="34">
        <v>2405</v>
      </c>
      <c r="G162" s="34">
        <v>191</v>
      </c>
      <c r="H162" s="34">
        <v>345</v>
      </c>
      <c r="I162" s="34">
        <v>1099</v>
      </c>
      <c r="J162" s="34">
        <v>683</v>
      </c>
      <c r="K162" s="34">
        <v>390</v>
      </c>
      <c r="L162" s="34">
        <v>140</v>
      </c>
      <c r="M162" s="34">
        <v>0</v>
      </c>
      <c r="N162" s="34">
        <v>5253</v>
      </c>
    </row>
    <row r="163" spans="1:14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34">
        <v>0</v>
      </c>
      <c r="F163" s="34">
        <v>15</v>
      </c>
      <c r="G163" s="34">
        <v>1</v>
      </c>
      <c r="H163" s="34">
        <v>1</v>
      </c>
      <c r="I163" s="34">
        <v>43</v>
      </c>
      <c r="J163" s="34">
        <v>20</v>
      </c>
      <c r="K163" s="34">
        <v>103</v>
      </c>
      <c r="L163" s="34">
        <v>15</v>
      </c>
      <c r="M163" s="34">
        <v>0</v>
      </c>
      <c r="N163" s="34">
        <v>198</v>
      </c>
    </row>
    <row r="164" spans="1:14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34">
        <v>0</v>
      </c>
      <c r="F164" s="34">
        <v>2475</v>
      </c>
      <c r="G164" s="34">
        <v>8</v>
      </c>
      <c r="H164" s="34">
        <v>12</v>
      </c>
      <c r="I164" s="34">
        <v>422</v>
      </c>
      <c r="J164" s="34">
        <v>329</v>
      </c>
      <c r="K164" s="34">
        <v>272</v>
      </c>
      <c r="L164" s="34">
        <v>142</v>
      </c>
      <c r="M164" s="34">
        <v>0</v>
      </c>
      <c r="N164" s="34">
        <v>3660</v>
      </c>
    </row>
    <row r="165" spans="1:14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34">
        <v>0</v>
      </c>
      <c r="F165" s="34">
        <v>40</v>
      </c>
      <c r="G165" s="34">
        <v>2</v>
      </c>
      <c r="H165" s="34">
        <v>0</v>
      </c>
      <c r="I165" s="34">
        <v>15</v>
      </c>
      <c r="J165" s="34">
        <v>101</v>
      </c>
      <c r="K165" s="34">
        <v>160</v>
      </c>
      <c r="L165" s="34">
        <v>53</v>
      </c>
      <c r="M165" s="34">
        <v>0</v>
      </c>
      <c r="N165" s="34">
        <v>371</v>
      </c>
    </row>
    <row r="166" spans="1:14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34">
        <v>0</v>
      </c>
      <c r="F166" s="34">
        <v>312</v>
      </c>
      <c r="G166" s="34">
        <v>5</v>
      </c>
      <c r="H166" s="34">
        <v>6</v>
      </c>
      <c r="I166" s="34">
        <v>207</v>
      </c>
      <c r="J166" s="34">
        <v>154</v>
      </c>
      <c r="K166" s="34">
        <v>182</v>
      </c>
      <c r="L166" s="34">
        <v>4</v>
      </c>
      <c r="M166" s="34">
        <v>0</v>
      </c>
      <c r="N166" s="34">
        <v>870</v>
      </c>
    </row>
    <row r="167" spans="1:14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34">
        <v>0</v>
      </c>
      <c r="F167" s="34">
        <v>153</v>
      </c>
      <c r="G167" s="34">
        <v>0</v>
      </c>
      <c r="H167" s="34">
        <v>0</v>
      </c>
      <c r="I167" s="34">
        <v>22</v>
      </c>
      <c r="J167" s="34">
        <v>9</v>
      </c>
      <c r="K167" s="34">
        <v>169</v>
      </c>
      <c r="L167" s="34">
        <v>14</v>
      </c>
      <c r="M167" s="34">
        <v>0</v>
      </c>
      <c r="N167" s="34">
        <v>367</v>
      </c>
    </row>
    <row r="168" spans="1:14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34">
        <v>4</v>
      </c>
      <c r="F168" s="34">
        <v>502</v>
      </c>
      <c r="G168" s="34">
        <v>6</v>
      </c>
      <c r="H168" s="34">
        <v>6</v>
      </c>
      <c r="I168" s="34">
        <v>87</v>
      </c>
      <c r="J168" s="34">
        <v>83</v>
      </c>
      <c r="K168" s="34">
        <v>114</v>
      </c>
      <c r="L168" s="34">
        <v>18</v>
      </c>
      <c r="M168" s="34">
        <v>0</v>
      </c>
      <c r="N168" s="34">
        <v>820</v>
      </c>
    </row>
    <row r="169" spans="1:14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34">
        <v>0</v>
      </c>
      <c r="F169" s="34">
        <v>725</v>
      </c>
      <c r="G169" s="34">
        <v>4</v>
      </c>
      <c r="H169" s="34">
        <v>21</v>
      </c>
      <c r="I169" s="34">
        <v>315</v>
      </c>
      <c r="J169" s="34">
        <v>210</v>
      </c>
      <c r="K169" s="34">
        <v>198</v>
      </c>
      <c r="L169" s="34">
        <v>31</v>
      </c>
      <c r="M169" s="34">
        <v>0</v>
      </c>
      <c r="N169" s="34">
        <v>1504</v>
      </c>
    </row>
    <row r="170" spans="1:14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34">
        <v>0</v>
      </c>
      <c r="F170" s="34">
        <v>503</v>
      </c>
      <c r="G170" s="34">
        <v>1</v>
      </c>
      <c r="H170" s="34">
        <v>52</v>
      </c>
      <c r="I170" s="34">
        <v>165</v>
      </c>
      <c r="J170" s="34">
        <v>187</v>
      </c>
      <c r="K170" s="34">
        <v>270</v>
      </c>
      <c r="L170" s="34">
        <v>753</v>
      </c>
      <c r="M170" s="34">
        <v>0</v>
      </c>
      <c r="N170" s="34">
        <v>1931</v>
      </c>
    </row>
    <row r="171" spans="1:14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34">
        <v>0</v>
      </c>
      <c r="F171" s="34">
        <v>71</v>
      </c>
      <c r="G171" s="34">
        <v>4</v>
      </c>
      <c r="H171" s="34">
        <v>17</v>
      </c>
      <c r="I171" s="34">
        <v>158</v>
      </c>
      <c r="J171" s="34">
        <v>230</v>
      </c>
      <c r="K171" s="34">
        <v>221</v>
      </c>
      <c r="L171" s="34">
        <v>81</v>
      </c>
      <c r="M171" s="34">
        <v>0</v>
      </c>
      <c r="N171" s="34">
        <v>782</v>
      </c>
    </row>
    <row r="172" spans="1:14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34">
        <v>79</v>
      </c>
      <c r="F172" s="34">
        <v>3245</v>
      </c>
      <c r="G172" s="34">
        <v>58</v>
      </c>
      <c r="H172" s="34">
        <v>32</v>
      </c>
      <c r="I172" s="34">
        <v>521</v>
      </c>
      <c r="J172" s="34">
        <v>511</v>
      </c>
      <c r="K172" s="34">
        <v>371</v>
      </c>
      <c r="L172" s="34">
        <v>3</v>
      </c>
      <c r="M172" s="34">
        <v>0</v>
      </c>
      <c r="N172" s="34">
        <v>4820</v>
      </c>
    </row>
    <row r="173" spans="1:14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34">
        <v>16</v>
      </c>
      <c r="F173" s="34">
        <v>137</v>
      </c>
      <c r="G173" s="34">
        <v>2</v>
      </c>
      <c r="H173" s="34">
        <v>3</v>
      </c>
      <c r="I173" s="34">
        <v>21</v>
      </c>
      <c r="J173" s="34">
        <v>9</v>
      </c>
      <c r="K173" s="34">
        <v>98</v>
      </c>
      <c r="L173" s="34">
        <v>0</v>
      </c>
      <c r="M173" s="34">
        <v>0</v>
      </c>
      <c r="N173" s="34">
        <v>286</v>
      </c>
    </row>
    <row r="174" spans="1:14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34">
        <v>17</v>
      </c>
      <c r="F174" s="34">
        <v>3265</v>
      </c>
      <c r="G174" s="34">
        <v>44</v>
      </c>
      <c r="H174" s="34">
        <v>445</v>
      </c>
      <c r="I174" s="34">
        <v>1672</v>
      </c>
      <c r="J174" s="34">
        <v>1555</v>
      </c>
      <c r="K174" s="34">
        <v>1377</v>
      </c>
      <c r="L174" s="34">
        <v>240</v>
      </c>
      <c r="M174" s="34">
        <v>0</v>
      </c>
      <c r="N174" s="34">
        <v>8615</v>
      </c>
    </row>
    <row r="175" spans="1:14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34">
        <v>0</v>
      </c>
      <c r="F175" s="34">
        <v>379</v>
      </c>
      <c r="G175" s="34">
        <v>5</v>
      </c>
      <c r="H175" s="34">
        <v>2</v>
      </c>
      <c r="I175" s="34">
        <v>173</v>
      </c>
      <c r="J175" s="34">
        <v>83</v>
      </c>
      <c r="K175" s="34">
        <v>102</v>
      </c>
      <c r="L175" s="34">
        <v>41</v>
      </c>
      <c r="M175" s="34">
        <v>0</v>
      </c>
      <c r="N175" s="34">
        <v>785</v>
      </c>
    </row>
    <row r="176" spans="1:14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34">
        <v>0</v>
      </c>
      <c r="F176" s="34">
        <v>167</v>
      </c>
      <c r="G176" s="34">
        <v>0</v>
      </c>
      <c r="H176" s="34">
        <v>2</v>
      </c>
      <c r="I176" s="34">
        <v>53</v>
      </c>
      <c r="J176" s="34">
        <v>20</v>
      </c>
      <c r="K176" s="34">
        <v>123</v>
      </c>
      <c r="L176" s="34">
        <v>4</v>
      </c>
      <c r="M176" s="34">
        <v>0</v>
      </c>
      <c r="N176" s="34">
        <v>369</v>
      </c>
    </row>
    <row r="177" spans="1:14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34">
        <v>4</v>
      </c>
      <c r="F177" s="34">
        <v>1579</v>
      </c>
      <c r="G177" s="34">
        <v>0</v>
      </c>
      <c r="H177" s="34">
        <v>758</v>
      </c>
      <c r="I177" s="34">
        <v>344</v>
      </c>
      <c r="J177" s="34">
        <v>408</v>
      </c>
      <c r="K177" s="34">
        <v>375</v>
      </c>
      <c r="L177" s="34">
        <v>24</v>
      </c>
      <c r="M177" s="34">
        <v>0</v>
      </c>
      <c r="N177" s="34">
        <v>3492</v>
      </c>
    </row>
    <row r="178" spans="1:14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34">
        <v>0</v>
      </c>
      <c r="F178" s="34">
        <v>4734</v>
      </c>
      <c r="G178" s="34">
        <v>6</v>
      </c>
      <c r="H178" s="34">
        <v>8</v>
      </c>
      <c r="I178" s="34">
        <v>467</v>
      </c>
      <c r="J178" s="34">
        <v>460</v>
      </c>
      <c r="K178" s="34">
        <v>321</v>
      </c>
      <c r="L178" s="34">
        <v>27</v>
      </c>
      <c r="M178" s="34">
        <v>0</v>
      </c>
      <c r="N178" s="34">
        <v>6023</v>
      </c>
    </row>
    <row r="179" spans="1:14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34">
        <v>0</v>
      </c>
      <c r="F179" s="34">
        <v>43</v>
      </c>
      <c r="G179" s="34">
        <v>0</v>
      </c>
      <c r="H179" s="34">
        <v>11</v>
      </c>
      <c r="I179" s="34">
        <v>41</v>
      </c>
      <c r="J179" s="34">
        <v>15</v>
      </c>
      <c r="K179" s="34">
        <v>0</v>
      </c>
      <c r="L179" s="34">
        <v>15</v>
      </c>
      <c r="M179" s="34">
        <v>0</v>
      </c>
      <c r="N179" s="34">
        <v>125</v>
      </c>
    </row>
    <row r="180" spans="1:14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34">
        <v>12</v>
      </c>
      <c r="F180" s="34">
        <v>2346</v>
      </c>
      <c r="G180" s="34">
        <v>27</v>
      </c>
      <c r="H180" s="34">
        <v>123</v>
      </c>
      <c r="I180" s="34">
        <v>1005</v>
      </c>
      <c r="J180" s="34">
        <v>1038</v>
      </c>
      <c r="K180" s="34">
        <v>490</v>
      </c>
      <c r="L180" s="34">
        <v>73</v>
      </c>
      <c r="M180" s="34">
        <v>0</v>
      </c>
      <c r="N180" s="34">
        <v>5114</v>
      </c>
    </row>
    <row r="181" spans="1:14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34">
        <v>0</v>
      </c>
      <c r="F181" s="34">
        <v>1383</v>
      </c>
      <c r="G181" s="34">
        <v>29</v>
      </c>
      <c r="H181" s="34">
        <v>319</v>
      </c>
      <c r="I181" s="34">
        <v>526</v>
      </c>
      <c r="J181" s="34">
        <v>768</v>
      </c>
      <c r="K181" s="34">
        <v>652</v>
      </c>
      <c r="L181" s="34">
        <v>234</v>
      </c>
      <c r="M181" s="34">
        <v>0</v>
      </c>
      <c r="N181" s="34">
        <v>3911</v>
      </c>
    </row>
    <row r="182" spans="1:14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34">
        <v>0</v>
      </c>
      <c r="F182" s="34">
        <v>102</v>
      </c>
      <c r="G182" s="34">
        <v>0</v>
      </c>
      <c r="H182" s="34">
        <v>5</v>
      </c>
      <c r="I182" s="34">
        <v>222</v>
      </c>
      <c r="J182" s="34">
        <v>140</v>
      </c>
      <c r="K182" s="34">
        <v>167</v>
      </c>
      <c r="L182" s="34">
        <v>23</v>
      </c>
      <c r="M182" s="34">
        <v>0</v>
      </c>
      <c r="N182" s="34">
        <v>659</v>
      </c>
    </row>
    <row r="183" spans="1:14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34">
        <v>0</v>
      </c>
      <c r="F183" s="34">
        <v>3</v>
      </c>
      <c r="G183" s="34">
        <v>4</v>
      </c>
      <c r="H183" s="34">
        <v>0</v>
      </c>
      <c r="I183" s="34">
        <v>37</v>
      </c>
      <c r="J183" s="34">
        <v>5</v>
      </c>
      <c r="K183" s="34">
        <v>132</v>
      </c>
      <c r="L183" s="34">
        <v>35</v>
      </c>
      <c r="M183" s="34">
        <v>0</v>
      </c>
      <c r="N183" s="34">
        <v>216</v>
      </c>
    </row>
    <row r="184" spans="1:14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34">
        <v>0</v>
      </c>
      <c r="F184" s="34">
        <v>1</v>
      </c>
      <c r="G184" s="34">
        <v>0</v>
      </c>
      <c r="H184" s="34">
        <v>7</v>
      </c>
      <c r="I184" s="34">
        <v>22</v>
      </c>
      <c r="J184" s="34">
        <v>0</v>
      </c>
      <c r="K184" s="34">
        <v>73</v>
      </c>
      <c r="L184" s="34">
        <v>0</v>
      </c>
      <c r="M184" s="34">
        <v>0</v>
      </c>
      <c r="N184" s="34">
        <v>103</v>
      </c>
    </row>
    <row r="185" spans="1:14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34">
        <v>0</v>
      </c>
      <c r="F185" s="34">
        <v>2</v>
      </c>
      <c r="G185" s="34">
        <v>0</v>
      </c>
      <c r="H185" s="34">
        <v>2</v>
      </c>
      <c r="I185" s="34">
        <v>2</v>
      </c>
      <c r="J185" s="34">
        <v>9</v>
      </c>
      <c r="K185" s="34">
        <v>134</v>
      </c>
      <c r="L185" s="34">
        <v>147</v>
      </c>
      <c r="M185" s="34">
        <v>0</v>
      </c>
      <c r="N185" s="34">
        <v>296</v>
      </c>
    </row>
    <row r="186" spans="1:14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34">
        <v>47</v>
      </c>
      <c r="F186" s="34">
        <v>3507</v>
      </c>
      <c r="G186" s="34">
        <v>47</v>
      </c>
      <c r="H186" s="34">
        <v>2393</v>
      </c>
      <c r="I186" s="34">
        <v>4477</v>
      </c>
      <c r="J186" s="34">
        <v>3867</v>
      </c>
      <c r="K186" s="34">
        <v>1778</v>
      </c>
      <c r="L186" s="34">
        <v>176</v>
      </c>
      <c r="M186" s="34">
        <v>0</v>
      </c>
      <c r="N186" s="34">
        <v>16292</v>
      </c>
    </row>
    <row r="187" spans="1:14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34">
        <v>0</v>
      </c>
      <c r="F187" s="34">
        <v>488</v>
      </c>
      <c r="G187" s="34">
        <v>3</v>
      </c>
      <c r="H187" s="34">
        <v>13</v>
      </c>
      <c r="I187" s="34">
        <v>117</v>
      </c>
      <c r="J187" s="34">
        <v>78</v>
      </c>
      <c r="K187" s="34">
        <v>202</v>
      </c>
      <c r="L187" s="34">
        <v>151</v>
      </c>
      <c r="M187" s="34">
        <v>0</v>
      </c>
      <c r="N187" s="34">
        <v>1052</v>
      </c>
    </row>
    <row r="188" spans="1:14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34">
        <v>26</v>
      </c>
      <c r="F188" s="34">
        <v>119</v>
      </c>
      <c r="G188" s="34">
        <v>0</v>
      </c>
      <c r="H188" s="34">
        <v>3</v>
      </c>
      <c r="I188" s="34">
        <v>31</v>
      </c>
      <c r="J188" s="34">
        <v>46</v>
      </c>
      <c r="K188" s="34">
        <v>191</v>
      </c>
      <c r="L188" s="34">
        <v>13</v>
      </c>
      <c r="M188" s="34">
        <v>0</v>
      </c>
      <c r="N188" s="34">
        <v>429</v>
      </c>
    </row>
    <row r="189" spans="1:14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34">
        <v>0</v>
      </c>
      <c r="F189" s="34">
        <v>350</v>
      </c>
      <c r="G189" s="34">
        <v>14</v>
      </c>
      <c r="H189" s="34">
        <v>133</v>
      </c>
      <c r="I189" s="34">
        <v>594</v>
      </c>
      <c r="J189" s="34">
        <v>591</v>
      </c>
      <c r="K189" s="34">
        <v>342</v>
      </c>
      <c r="L189" s="34">
        <v>56</v>
      </c>
      <c r="M189" s="34">
        <v>0</v>
      </c>
      <c r="N189" s="34">
        <v>2080</v>
      </c>
    </row>
    <row r="190" spans="1:14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34">
        <v>17</v>
      </c>
      <c r="F190" s="34">
        <v>754</v>
      </c>
      <c r="G190" s="34">
        <v>0</v>
      </c>
      <c r="H190" s="34">
        <v>42</v>
      </c>
      <c r="I190" s="34">
        <v>500</v>
      </c>
      <c r="J190" s="34">
        <v>229</v>
      </c>
      <c r="K190" s="34">
        <v>355</v>
      </c>
      <c r="L190" s="34">
        <v>377</v>
      </c>
      <c r="M190" s="34">
        <v>0</v>
      </c>
      <c r="N190" s="34">
        <v>2274</v>
      </c>
    </row>
    <row r="191" spans="1:14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34">
        <v>0</v>
      </c>
      <c r="F191" s="34">
        <v>14</v>
      </c>
      <c r="G191" s="34">
        <v>0</v>
      </c>
      <c r="H191" s="34">
        <v>7</v>
      </c>
      <c r="I191" s="34">
        <v>68</v>
      </c>
      <c r="J191" s="34">
        <v>14</v>
      </c>
      <c r="K191" s="34">
        <v>127</v>
      </c>
      <c r="L191" s="34">
        <v>26</v>
      </c>
      <c r="M191" s="34">
        <v>0</v>
      </c>
      <c r="N191" s="34">
        <v>256</v>
      </c>
    </row>
    <row r="192" spans="1:14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34">
        <v>0</v>
      </c>
      <c r="F192" s="34">
        <v>282</v>
      </c>
      <c r="G192" s="34">
        <v>0</v>
      </c>
      <c r="H192" s="34">
        <v>119</v>
      </c>
      <c r="I192" s="34">
        <v>131</v>
      </c>
      <c r="J192" s="34">
        <v>48</v>
      </c>
      <c r="K192" s="34">
        <v>202</v>
      </c>
      <c r="L192" s="34">
        <v>0</v>
      </c>
      <c r="M192" s="34">
        <v>0</v>
      </c>
      <c r="N192" s="34">
        <v>782</v>
      </c>
    </row>
    <row r="193" spans="1:14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34">
        <v>0</v>
      </c>
      <c r="F193" s="34">
        <v>181</v>
      </c>
      <c r="G193" s="34">
        <v>0</v>
      </c>
      <c r="H193" s="34">
        <v>0</v>
      </c>
      <c r="I193" s="34">
        <v>45</v>
      </c>
      <c r="J193" s="34">
        <v>90</v>
      </c>
      <c r="K193" s="34">
        <v>130</v>
      </c>
      <c r="L193" s="34">
        <v>58</v>
      </c>
      <c r="M193" s="34">
        <v>0</v>
      </c>
      <c r="N193" s="34">
        <v>504</v>
      </c>
    </row>
    <row r="194" spans="1:14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34">
        <v>4</v>
      </c>
      <c r="F194" s="34">
        <v>138</v>
      </c>
      <c r="G194" s="34">
        <v>56</v>
      </c>
      <c r="H194" s="34">
        <v>193</v>
      </c>
      <c r="I194" s="34">
        <v>131</v>
      </c>
      <c r="J194" s="34">
        <v>299</v>
      </c>
      <c r="K194" s="34">
        <v>213</v>
      </c>
      <c r="L194" s="34">
        <v>19</v>
      </c>
      <c r="M194" s="34">
        <v>0</v>
      </c>
      <c r="N194" s="34">
        <v>1053</v>
      </c>
    </row>
    <row r="195" spans="1:14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34">
        <v>0</v>
      </c>
      <c r="F195" s="34">
        <v>343</v>
      </c>
      <c r="G195" s="34">
        <v>0</v>
      </c>
      <c r="H195" s="34">
        <v>0</v>
      </c>
      <c r="I195" s="34">
        <v>124</v>
      </c>
      <c r="J195" s="34">
        <v>41</v>
      </c>
      <c r="K195" s="34">
        <v>141</v>
      </c>
      <c r="L195" s="34">
        <v>8</v>
      </c>
      <c r="M195" s="34">
        <v>0</v>
      </c>
      <c r="N195" s="34">
        <v>657</v>
      </c>
    </row>
    <row r="196" spans="1:14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34">
        <v>11</v>
      </c>
      <c r="F196" s="34">
        <v>585</v>
      </c>
      <c r="G196" s="34">
        <v>42</v>
      </c>
      <c r="H196" s="34">
        <v>64</v>
      </c>
      <c r="I196" s="34">
        <v>642</v>
      </c>
      <c r="J196" s="34">
        <v>1168</v>
      </c>
      <c r="K196" s="34">
        <v>618</v>
      </c>
      <c r="L196" s="34">
        <v>140</v>
      </c>
      <c r="M196" s="34">
        <v>0</v>
      </c>
      <c r="N196" s="34">
        <v>3270</v>
      </c>
    </row>
    <row r="197" spans="1:14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34">
        <v>0</v>
      </c>
      <c r="F197" s="34">
        <v>90</v>
      </c>
      <c r="G197" s="34">
        <v>76</v>
      </c>
      <c r="H197" s="34">
        <v>0</v>
      </c>
      <c r="I197" s="34">
        <v>86</v>
      </c>
      <c r="J197" s="34">
        <v>64</v>
      </c>
      <c r="K197" s="34">
        <v>84</v>
      </c>
      <c r="L197" s="34">
        <v>1</v>
      </c>
      <c r="M197" s="34">
        <v>0</v>
      </c>
      <c r="N197" s="34">
        <v>401</v>
      </c>
    </row>
    <row r="198" spans="1:14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34">
        <v>0</v>
      </c>
      <c r="F198" s="34">
        <v>175</v>
      </c>
      <c r="G198" s="34">
        <v>3</v>
      </c>
      <c r="H198" s="34">
        <v>0</v>
      </c>
      <c r="I198" s="34">
        <v>234</v>
      </c>
      <c r="J198" s="34">
        <v>50</v>
      </c>
      <c r="K198" s="34">
        <v>189</v>
      </c>
      <c r="L198" s="34">
        <v>3</v>
      </c>
      <c r="M198" s="34">
        <v>0</v>
      </c>
      <c r="N198" s="34">
        <v>654</v>
      </c>
    </row>
    <row r="199" spans="1:14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34">
        <v>7</v>
      </c>
      <c r="F199" s="34">
        <v>1578</v>
      </c>
      <c r="G199" s="34">
        <v>84</v>
      </c>
      <c r="H199" s="34">
        <v>68</v>
      </c>
      <c r="I199" s="34">
        <v>757</v>
      </c>
      <c r="J199" s="34">
        <v>612</v>
      </c>
      <c r="K199" s="34">
        <v>286</v>
      </c>
      <c r="L199" s="34">
        <v>43</v>
      </c>
      <c r="M199" s="34">
        <v>0</v>
      </c>
      <c r="N199" s="34">
        <v>3435</v>
      </c>
    </row>
    <row r="200" spans="1:14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34">
        <v>0</v>
      </c>
      <c r="F200" s="34">
        <v>470</v>
      </c>
      <c r="G200" s="34">
        <v>1</v>
      </c>
      <c r="H200" s="34">
        <v>2</v>
      </c>
      <c r="I200" s="34">
        <v>32</v>
      </c>
      <c r="J200" s="34">
        <v>60</v>
      </c>
      <c r="K200" s="34">
        <v>108</v>
      </c>
      <c r="L200" s="34">
        <v>103</v>
      </c>
      <c r="M200" s="34">
        <v>0</v>
      </c>
      <c r="N200" s="34">
        <v>776</v>
      </c>
    </row>
    <row r="201" spans="1:14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34">
        <v>0</v>
      </c>
      <c r="F201" s="34">
        <v>107</v>
      </c>
      <c r="G201" s="34">
        <v>40</v>
      </c>
      <c r="H201" s="34">
        <v>572</v>
      </c>
      <c r="I201" s="34">
        <v>188</v>
      </c>
      <c r="J201" s="34">
        <v>419</v>
      </c>
      <c r="K201" s="34">
        <v>168</v>
      </c>
      <c r="L201" s="34">
        <v>6</v>
      </c>
      <c r="M201" s="34">
        <v>0</v>
      </c>
      <c r="N201" s="34">
        <v>1500</v>
      </c>
    </row>
    <row r="202" spans="1:14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34">
        <v>0</v>
      </c>
      <c r="F202" s="34">
        <v>35</v>
      </c>
      <c r="G202" s="34">
        <v>0</v>
      </c>
      <c r="H202" s="34">
        <v>0</v>
      </c>
      <c r="I202" s="34">
        <v>54</v>
      </c>
      <c r="J202" s="34">
        <v>24</v>
      </c>
      <c r="K202" s="34">
        <v>109</v>
      </c>
      <c r="L202" s="34">
        <v>14</v>
      </c>
      <c r="M202" s="34">
        <v>0</v>
      </c>
      <c r="N202" s="34">
        <v>236</v>
      </c>
    </row>
    <row r="203" spans="1:14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34">
        <v>50</v>
      </c>
      <c r="F203" s="34">
        <v>7112</v>
      </c>
      <c r="G203" s="34">
        <v>27</v>
      </c>
      <c r="H203" s="34">
        <v>120</v>
      </c>
      <c r="I203" s="34">
        <v>942</v>
      </c>
      <c r="J203" s="34">
        <v>1164</v>
      </c>
      <c r="K203" s="34">
        <v>547</v>
      </c>
      <c r="L203" s="34">
        <v>87</v>
      </c>
      <c r="M203" s="34">
        <v>0</v>
      </c>
      <c r="N203" s="34">
        <v>10049</v>
      </c>
    </row>
    <row r="204" spans="1:14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34">
        <v>18</v>
      </c>
      <c r="F204" s="34">
        <v>134</v>
      </c>
      <c r="G204" s="34">
        <v>7</v>
      </c>
      <c r="H204" s="34">
        <v>4</v>
      </c>
      <c r="I204" s="34">
        <v>68</v>
      </c>
      <c r="J204" s="34">
        <v>134</v>
      </c>
      <c r="K204" s="34">
        <v>199</v>
      </c>
      <c r="L204" s="34">
        <v>138</v>
      </c>
      <c r="M204" s="34">
        <v>0</v>
      </c>
      <c r="N204" s="34">
        <v>702</v>
      </c>
    </row>
    <row r="205" spans="1:14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34">
        <v>0</v>
      </c>
      <c r="F205" s="34">
        <v>261</v>
      </c>
      <c r="G205" s="34">
        <v>1</v>
      </c>
      <c r="H205" s="34">
        <v>0</v>
      </c>
      <c r="I205" s="34">
        <v>100</v>
      </c>
      <c r="J205" s="34">
        <v>57</v>
      </c>
      <c r="K205" s="34">
        <v>126</v>
      </c>
      <c r="L205" s="34">
        <v>74</v>
      </c>
      <c r="M205" s="34">
        <v>0</v>
      </c>
      <c r="N205" s="34">
        <v>619</v>
      </c>
    </row>
    <row r="206" spans="1:14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34">
        <v>12</v>
      </c>
      <c r="F206" s="34">
        <v>378</v>
      </c>
      <c r="G206" s="34">
        <v>9</v>
      </c>
      <c r="H206" s="34">
        <v>8</v>
      </c>
      <c r="I206" s="34">
        <v>334</v>
      </c>
      <c r="J206" s="34">
        <v>613</v>
      </c>
      <c r="K206" s="34">
        <v>342</v>
      </c>
      <c r="L206" s="34">
        <v>148</v>
      </c>
      <c r="M206" s="34">
        <v>0</v>
      </c>
      <c r="N206" s="34">
        <v>1844</v>
      </c>
    </row>
    <row r="207" spans="1:14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34">
        <v>1</v>
      </c>
      <c r="F207" s="34">
        <v>674</v>
      </c>
      <c r="G207" s="34">
        <v>24</v>
      </c>
      <c r="H207" s="34">
        <v>4</v>
      </c>
      <c r="I207" s="34">
        <v>973</v>
      </c>
      <c r="J207" s="34">
        <v>609</v>
      </c>
      <c r="K207" s="34">
        <v>544</v>
      </c>
      <c r="L207" s="34">
        <v>154</v>
      </c>
      <c r="M207" s="34">
        <v>0</v>
      </c>
      <c r="N207" s="34">
        <v>2983</v>
      </c>
    </row>
    <row r="208" spans="1:14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34">
        <v>47</v>
      </c>
      <c r="F208" s="34">
        <v>1689</v>
      </c>
      <c r="G208" s="34">
        <v>0</v>
      </c>
      <c r="H208" s="34">
        <v>21</v>
      </c>
      <c r="I208" s="34">
        <v>1071</v>
      </c>
      <c r="J208" s="34">
        <v>1097</v>
      </c>
      <c r="K208" s="34">
        <v>591</v>
      </c>
      <c r="L208" s="34">
        <v>90</v>
      </c>
      <c r="M208" s="34">
        <v>0</v>
      </c>
      <c r="N208" s="34">
        <v>4606</v>
      </c>
    </row>
    <row r="209" spans="1:14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34">
        <v>24</v>
      </c>
      <c r="F209" s="34">
        <v>2056</v>
      </c>
      <c r="G209" s="34">
        <v>3</v>
      </c>
      <c r="H209" s="34">
        <v>11</v>
      </c>
      <c r="I209" s="34">
        <v>394</v>
      </c>
      <c r="J209" s="34">
        <v>257</v>
      </c>
      <c r="K209" s="34">
        <v>289</v>
      </c>
      <c r="L209" s="34">
        <v>81</v>
      </c>
      <c r="M209" s="34">
        <v>0</v>
      </c>
      <c r="N209" s="34">
        <v>3115</v>
      </c>
    </row>
    <row r="210" spans="1:14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34">
        <v>0</v>
      </c>
      <c r="F210" s="34">
        <v>461</v>
      </c>
      <c r="G210" s="34">
        <v>80</v>
      </c>
      <c r="H210" s="34">
        <v>27</v>
      </c>
      <c r="I210" s="34">
        <v>162</v>
      </c>
      <c r="J210" s="34">
        <v>123</v>
      </c>
      <c r="K210" s="34">
        <v>200</v>
      </c>
      <c r="L210" s="34">
        <v>0</v>
      </c>
      <c r="M210" s="34">
        <v>0</v>
      </c>
      <c r="N210" s="34">
        <v>1053</v>
      </c>
    </row>
    <row r="211" spans="1:14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34">
        <v>0</v>
      </c>
      <c r="F211" s="34">
        <v>2</v>
      </c>
      <c r="G211" s="34">
        <v>1</v>
      </c>
      <c r="H211" s="34">
        <v>0</v>
      </c>
      <c r="I211" s="34">
        <v>19</v>
      </c>
      <c r="J211" s="34">
        <v>14</v>
      </c>
      <c r="K211" s="34">
        <v>112</v>
      </c>
      <c r="L211" s="34">
        <v>4</v>
      </c>
      <c r="M211" s="34">
        <v>0</v>
      </c>
      <c r="N211" s="34">
        <v>152</v>
      </c>
    </row>
    <row r="212" spans="1:14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34">
        <v>0</v>
      </c>
      <c r="F212" s="34">
        <v>2592</v>
      </c>
      <c r="G212" s="34">
        <v>8</v>
      </c>
      <c r="H212" s="34">
        <v>40</v>
      </c>
      <c r="I212" s="34">
        <v>516</v>
      </c>
      <c r="J212" s="34">
        <v>380</v>
      </c>
      <c r="K212" s="34">
        <v>252</v>
      </c>
      <c r="L212" s="34">
        <v>25</v>
      </c>
      <c r="M212" s="34">
        <v>0</v>
      </c>
      <c r="N212" s="34">
        <v>3813</v>
      </c>
    </row>
    <row r="213" spans="1:14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34">
        <v>0</v>
      </c>
      <c r="F213" s="34">
        <v>6</v>
      </c>
      <c r="G213" s="34">
        <v>0</v>
      </c>
      <c r="H213" s="34">
        <v>0</v>
      </c>
      <c r="I213" s="34">
        <v>37</v>
      </c>
      <c r="J213" s="34">
        <v>13</v>
      </c>
      <c r="K213" s="34">
        <v>156</v>
      </c>
      <c r="L213" s="34">
        <v>16</v>
      </c>
      <c r="M213" s="34">
        <v>0</v>
      </c>
      <c r="N213" s="34">
        <v>228</v>
      </c>
    </row>
    <row r="214" spans="1:14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34">
        <v>4</v>
      </c>
      <c r="F214" s="34">
        <v>53</v>
      </c>
      <c r="G214" s="34">
        <v>0</v>
      </c>
      <c r="H214" s="34">
        <v>0</v>
      </c>
      <c r="I214" s="34">
        <v>11</v>
      </c>
      <c r="J214" s="34">
        <v>3</v>
      </c>
      <c r="K214" s="34">
        <v>110</v>
      </c>
      <c r="L214" s="34">
        <v>1</v>
      </c>
      <c r="M214" s="34">
        <v>0</v>
      </c>
      <c r="N214" s="34">
        <v>182</v>
      </c>
    </row>
    <row r="215" spans="1:14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34">
        <v>0</v>
      </c>
      <c r="F215" s="34">
        <v>1443</v>
      </c>
      <c r="G215" s="34">
        <v>10</v>
      </c>
      <c r="H215" s="34">
        <v>317</v>
      </c>
      <c r="I215" s="34">
        <v>223</v>
      </c>
      <c r="J215" s="34">
        <v>217</v>
      </c>
      <c r="K215" s="34">
        <v>279</v>
      </c>
      <c r="L215" s="34">
        <v>10</v>
      </c>
      <c r="M215" s="34">
        <v>0</v>
      </c>
      <c r="N215" s="34">
        <v>2499</v>
      </c>
    </row>
    <row r="216" spans="1:14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34">
        <v>0</v>
      </c>
      <c r="F216" s="34">
        <v>53</v>
      </c>
      <c r="G216" s="34">
        <v>2</v>
      </c>
      <c r="H216" s="34">
        <v>12</v>
      </c>
      <c r="I216" s="34">
        <v>61</v>
      </c>
      <c r="J216" s="34">
        <v>77</v>
      </c>
      <c r="K216" s="34">
        <v>80</v>
      </c>
      <c r="L216" s="34">
        <v>42</v>
      </c>
      <c r="M216" s="34">
        <v>0</v>
      </c>
      <c r="N216" s="34">
        <v>327</v>
      </c>
    </row>
    <row r="217" spans="1:14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34">
        <v>4</v>
      </c>
      <c r="F217" s="34">
        <v>452</v>
      </c>
      <c r="G217" s="34">
        <v>2</v>
      </c>
      <c r="H217" s="34">
        <v>0</v>
      </c>
      <c r="I217" s="34">
        <v>88</v>
      </c>
      <c r="J217" s="34">
        <v>61</v>
      </c>
      <c r="K217" s="34">
        <v>209</v>
      </c>
      <c r="L217" s="34">
        <v>177</v>
      </c>
      <c r="M217" s="34">
        <v>0</v>
      </c>
      <c r="N217" s="34">
        <v>993</v>
      </c>
    </row>
    <row r="218" spans="1:14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34">
        <v>3</v>
      </c>
      <c r="F218" s="34">
        <v>371</v>
      </c>
      <c r="G218" s="34">
        <v>3</v>
      </c>
      <c r="H218" s="34">
        <v>0</v>
      </c>
      <c r="I218" s="34">
        <v>126</v>
      </c>
      <c r="J218" s="34">
        <v>74</v>
      </c>
      <c r="K218" s="34">
        <v>137</v>
      </c>
      <c r="L218" s="34">
        <v>31</v>
      </c>
      <c r="M218" s="34">
        <v>0</v>
      </c>
      <c r="N218" s="34">
        <v>745</v>
      </c>
    </row>
    <row r="219" spans="1:14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34">
        <v>0</v>
      </c>
      <c r="F219" s="34">
        <v>452</v>
      </c>
      <c r="G219" s="34">
        <v>3</v>
      </c>
      <c r="H219" s="34">
        <v>7</v>
      </c>
      <c r="I219" s="34">
        <v>131</v>
      </c>
      <c r="J219" s="34">
        <v>78</v>
      </c>
      <c r="K219" s="34">
        <v>164</v>
      </c>
      <c r="L219" s="34">
        <v>76</v>
      </c>
      <c r="M219" s="34">
        <v>0</v>
      </c>
      <c r="N219" s="34">
        <v>911</v>
      </c>
    </row>
    <row r="220" spans="1:14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34">
        <v>2</v>
      </c>
      <c r="F220" s="34">
        <v>7586</v>
      </c>
      <c r="G220" s="34">
        <v>138</v>
      </c>
      <c r="H220" s="34">
        <v>258</v>
      </c>
      <c r="I220" s="34">
        <v>4554</v>
      </c>
      <c r="J220" s="34">
        <v>8796</v>
      </c>
      <c r="K220" s="34">
        <v>1294</v>
      </c>
      <c r="L220" s="34">
        <v>101</v>
      </c>
      <c r="M220" s="34">
        <v>0</v>
      </c>
      <c r="N220" s="34">
        <v>22729</v>
      </c>
    </row>
    <row r="221" spans="1:14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34">
        <v>0</v>
      </c>
      <c r="F221" s="34">
        <v>1967</v>
      </c>
      <c r="G221" s="34">
        <v>4</v>
      </c>
      <c r="H221" s="34">
        <v>2</v>
      </c>
      <c r="I221" s="34">
        <v>262</v>
      </c>
      <c r="J221" s="34">
        <v>173</v>
      </c>
      <c r="K221" s="34">
        <v>212</v>
      </c>
      <c r="L221" s="34">
        <v>50</v>
      </c>
      <c r="M221" s="34">
        <v>0</v>
      </c>
      <c r="N221" s="34">
        <v>2670</v>
      </c>
    </row>
    <row r="222" spans="1:14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34">
        <v>0</v>
      </c>
      <c r="F222" s="34">
        <v>275</v>
      </c>
      <c r="G222" s="34">
        <v>26</v>
      </c>
      <c r="H222" s="34">
        <v>5</v>
      </c>
      <c r="I222" s="34">
        <v>143</v>
      </c>
      <c r="J222" s="34">
        <v>83</v>
      </c>
      <c r="K222" s="34">
        <v>138</v>
      </c>
      <c r="L222" s="34">
        <v>27</v>
      </c>
      <c r="M222" s="34">
        <v>0</v>
      </c>
      <c r="N222" s="34">
        <v>697</v>
      </c>
    </row>
    <row r="223" spans="1:14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34">
        <v>0</v>
      </c>
      <c r="F223" s="34">
        <v>8179</v>
      </c>
      <c r="G223" s="34">
        <v>73</v>
      </c>
      <c r="H223" s="34">
        <v>60</v>
      </c>
      <c r="I223" s="34">
        <v>1312</v>
      </c>
      <c r="J223" s="34">
        <v>2069</v>
      </c>
      <c r="K223" s="34">
        <v>1256</v>
      </c>
      <c r="L223" s="34">
        <v>454</v>
      </c>
      <c r="M223" s="34">
        <v>0</v>
      </c>
      <c r="N223" s="34">
        <v>13403</v>
      </c>
    </row>
    <row r="224" spans="1:14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34">
        <v>0</v>
      </c>
      <c r="F224" s="34">
        <v>5</v>
      </c>
      <c r="G224" s="34">
        <v>0</v>
      </c>
      <c r="H224" s="34">
        <v>0</v>
      </c>
      <c r="I224" s="34">
        <v>13</v>
      </c>
      <c r="J224" s="34">
        <v>13</v>
      </c>
      <c r="K224" s="34">
        <v>177</v>
      </c>
      <c r="L224" s="34">
        <v>13</v>
      </c>
      <c r="M224" s="34">
        <v>0</v>
      </c>
      <c r="N224" s="34">
        <v>221</v>
      </c>
    </row>
    <row r="225" spans="1:14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34">
        <v>0</v>
      </c>
      <c r="F225" s="34">
        <v>98</v>
      </c>
      <c r="G225" s="34">
        <v>3</v>
      </c>
      <c r="H225" s="34">
        <v>0</v>
      </c>
      <c r="I225" s="34">
        <v>105</v>
      </c>
      <c r="J225" s="34">
        <v>39</v>
      </c>
      <c r="K225" s="34">
        <v>141</v>
      </c>
      <c r="L225" s="34">
        <v>30</v>
      </c>
      <c r="M225" s="34">
        <v>0</v>
      </c>
      <c r="N225" s="34">
        <v>416</v>
      </c>
    </row>
    <row r="226" spans="1:14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34">
        <v>7</v>
      </c>
      <c r="F226" s="34">
        <v>2248</v>
      </c>
      <c r="G226" s="34">
        <v>0</v>
      </c>
      <c r="H226" s="34">
        <v>30</v>
      </c>
      <c r="I226" s="34">
        <v>233</v>
      </c>
      <c r="J226" s="34">
        <v>212</v>
      </c>
      <c r="K226" s="34">
        <v>255</v>
      </c>
      <c r="L226" s="34">
        <v>11</v>
      </c>
      <c r="M226" s="34">
        <v>0</v>
      </c>
      <c r="N226" s="34">
        <v>2996</v>
      </c>
    </row>
    <row r="227" spans="1:14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34">
        <v>0</v>
      </c>
      <c r="F227" s="34">
        <v>22</v>
      </c>
      <c r="G227" s="34">
        <v>4</v>
      </c>
      <c r="H227" s="34">
        <v>0</v>
      </c>
      <c r="I227" s="34">
        <v>77</v>
      </c>
      <c r="J227" s="34">
        <v>44</v>
      </c>
      <c r="K227" s="34">
        <v>161</v>
      </c>
      <c r="L227" s="34">
        <v>3</v>
      </c>
      <c r="M227" s="34">
        <v>0</v>
      </c>
      <c r="N227" s="34">
        <v>311</v>
      </c>
    </row>
    <row r="228" spans="1:14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34">
        <v>0</v>
      </c>
      <c r="F228" s="34">
        <v>1321</v>
      </c>
      <c r="G228" s="34">
        <v>4</v>
      </c>
      <c r="H228" s="34">
        <v>8</v>
      </c>
      <c r="I228" s="34">
        <v>184</v>
      </c>
      <c r="J228" s="34">
        <v>185</v>
      </c>
      <c r="K228" s="34">
        <v>162</v>
      </c>
      <c r="L228" s="34">
        <v>84</v>
      </c>
      <c r="M228" s="34">
        <v>0</v>
      </c>
      <c r="N228" s="34">
        <v>1948</v>
      </c>
    </row>
    <row r="229" spans="1:14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34">
        <v>0</v>
      </c>
      <c r="F229" s="34">
        <v>0</v>
      </c>
      <c r="G229" s="34">
        <v>0</v>
      </c>
      <c r="H229" s="34">
        <v>0</v>
      </c>
      <c r="I229" s="34">
        <v>30</v>
      </c>
      <c r="J229" s="34">
        <v>21</v>
      </c>
      <c r="K229" s="34">
        <v>73</v>
      </c>
      <c r="L229" s="34">
        <v>4</v>
      </c>
      <c r="M229" s="34">
        <v>0</v>
      </c>
      <c r="N229" s="34">
        <v>128</v>
      </c>
    </row>
    <row r="230" spans="1:14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34">
        <v>2</v>
      </c>
      <c r="F230" s="34">
        <v>734</v>
      </c>
      <c r="G230" s="34">
        <v>3</v>
      </c>
      <c r="H230" s="34">
        <v>16</v>
      </c>
      <c r="I230" s="34">
        <v>194</v>
      </c>
      <c r="J230" s="34">
        <v>216</v>
      </c>
      <c r="K230" s="34">
        <v>121</v>
      </c>
      <c r="L230" s="34">
        <v>91</v>
      </c>
      <c r="M230" s="34">
        <v>0</v>
      </c>
      <c r="N230" s="34">
        <v>1377</v>
      </c>
    </row>
    <row r="231" spans="1:14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34">
        <v>0</v>
      </c>
      <c r="F231" s="34">
        <v>2368</v>
      </c>
      <c r="G231" s="34">
        <v>0</v>
      </c>
      <c r="H231" s="34">
        <v>0</v>
      </c>
      <c r="I231" s="34">
        <v>173</v>
      </c>
      <c r="J231" s="34">
        <v>79</v>
      </c>
      <c r="K231" s="34">
        <v>215</v>
      </c>
      <c r="L231" s="34">
        <v>6</v>
      </c>
      <c r="M231" s="34">
        <v>0</v>
      </c>
      <c r="N231" s="34">
        <v>2841</v>
      </c>
    </row>
    <row r="232" spans="1:14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34">
        <v>0</v>
      </c>
      <c r="F232" s="34">
        <v>1113</v>
      </c>
      <c r="G232" s="34">
        <v>9</v>
      </c>
      <c r="H232" s="34">
        <v>10</v>
      </c>
      <c r="I232" s="34">
        <v>412</v>
      </c>
      <c r="J232" s="34">
        <v>1052</v>
      </c>
      <c r="K232" s="34">
        <v>442</v>
      </c>
      <c r="L232" s="34">
        <v>393</v>
      </c>
      <c r="M232" s="34">
        <v>0</v>
      </c>
      <c r="N232" s="34">
        <v>3431</v>
      </c>
    </row>
    <row r="233" spans="1:14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34">
        <v>0</v>
      </c>
      <c r="F233" s="34">
        <v>99</v>
      </c>
      <c r="G233" s="34">
        <v>0</v>
      </c>
      <c r="H233" s="34">
        <v>0</v>
      </c>
      <c r="I233" s="34">
        <v>27</v>
      </c>
      <c r="J233" s="34">
        <v>37</v>
      </c>
      <c r="K233" s="34">
        <v>89</v>
      </c>
      <c r="L233" s="34">
        <v>0</v>
      </c>
      <c r="M233" s="34">
        <v>0</v>
      </c>
      <c r="N233" s="34">
        <v>252</v>
      </c>
    </row>
    <row r="234" spans="1:14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34">
        <v>0</v>
      </c>
      <c r="F234" s="34">
        <v>67</v>
      </c>
      <c r="G234" s="34">
        <v>3</v>
      </c>
      <c r="H234" s="34">
        <v>0</v>
      </c>
      <c r="I234" s="34">
        <v>50</v>
      </c>
      <c r="J234" s="34">
        <v>15</v>
      </c>
      <c r="K234" s="34">
        <v>134</v>
      </c>
      <c r="L234" s="34">
        <v>6</v>
      </c>
      <c r="M234" s="34">
        <v>0</v>
      </c>
      <c r="N234" s="34">
        <v>275</v>
      </c>
    </row>
    <row r="235" spans="1:14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34">
        <v>4</v>
      </c>
      <c r="F235" s="34">
        <v>165</v>
      </c>
      <c r="G235" s="34">
        <v>0</v>
      </c>
      <c r="H235" s="34">
        <v>0</v>
      </c>
      <c r="I235" s="34">
        <v>173</v>
      </c>
      <c r="J235" s="34">
        <v>227</v>
      </c>
      <c r="K235" s="34">
        <v>226</v>
      </c>
      <c r="L235" s="34">
        <v>1</v>
      </c>
      <c r="M235" s="34">
        <v>0</v>
      </c>
      <c r="N235" s="34">
        <v>796</v>
      </c>
    </row>
    <row r="236" spans="1:14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34">
        <v>0</v>
      </c>
      <c r="F236" s="34">
        <v>36</v>
      </c>
      <c r="G236" s="34">
        <v>0</v>
      </c>
      <c r="H236" s="34">
        <v>0</v>
      </c>
      <c r="I236" s="34">
        <v>83</v>
      </c>
      <c r="J236" s="34">
        <v>14</v>
      </c>
      <c r="K236" s="34">
        <v>239</v>
      </c>
      <c r="L236" s="34">
        <v>5</v>
      </c>
      <c r="M236" s="34">
        <v>0</v>
      </c>
      <c r="N236" s="34">
        <v>377</v>
      </c>
    </row>
    <row r="237" spans="1:14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34">
        <v>0</v>
      </c>
      <c r="F237" s="34">
        <v>0</v>
      </c>
      <c r="G237" s="34">
        <v>5</v>
      </c>
      <c r="H237" s="34">
        <v>0</v>
      </c>
      <c r="I237" s="34">
        <v>16</v>
      </c>
      <c r="J237" s="34">
        <v>8</v>
      </c>
      <c r="K237" s="34">
        <v>71</v>
      </c>
      <c r="L237" s="34">
        <v>3</v>
      </c>
      <c r="M237" s="34">
        <v>0</v>
      </c>
      <c r="N237" s="34">
        <v>103</v>
      </c>
    </row>
    <row r="238" spans="1:14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34">
        <v>0</v>
      </c>
      <c r="F238" s="34">
        <v>16</v>
      </c>
      <c r="G238" s="34">
        <v>0</v>
      </c>
      <c r="H238" s="34">
        <v>0</v>
      </c>
      <c r="I238" s="34">
        <v>10</v>
      </c>
      <c r="J238" s="34">
        <v>12</v>
      </c>
      <c r="K238" s="34">
        <v>67</v>
      </c>
      <c r="L238" s="34">
        <v>1</v>
      </c>
      <c r="M238" s="34">
        <v>0</v>
      </c>
      <c r="N238" s="34">
        <v>106</v>
      </c>
    </row>
    <row r="239" spans="1:14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34">
        <v>1</v>
      </c>
      <c r="F239" s="34">
        <v>674</v>
      </c>
      <c r="G239" s="34">
        <v>13</v>
      </c>
      <c r="H239" s="34">
        <v>145</v>
      </c>
      <c r="I239" s="34">
        <v>857</v>
      </c>
      <c r="J239" s="34">
        <v>1053</v>
      </c>
      <c r="K239" s="34">
        <v>423</v>
      </c>
      <c r="L239" s="34">
        <v>39</v>
      </c>
      <c r="M239" s="34">
        <v>0</v>
      </c>
      <c r="N239" s="34">
        <v>3205</v>
      </c>
    </row>
    <row r="240" spans="1:14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34">
        <v>11</v>
      </c>
      <c r="F240" s="34">
        <v>13948</v>
      </c>
      <c r="G240" s="34">
        <v>163</v>
      </c>
      <c r="H240" s="34">
        <v>445</v>
      </c>
      <c r="I240" s="34">
        <v>3195</v>
      </c>
      <c r="J240" s="34">
        <v>5311</v>
      </c>
      <c r="K240" s="34">
        <v>1822</v>
      </c>
      <c r="L240" s="34">
        <v>310</v>
      </c>
      <c r="M240" s="34">
        <v>0</v>
      </c>
      <c r="N240" s="34">
        <v>25205</v>
      </c>
    </row>
    <row r="241" spans="1:14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34">
        <v>0</v>
      </c>
      <c r="F241" s="34">
        <v>5</v>
      </c>
      <c r="G241" s="34">
        <v>0</v>
      </c>
      <c r="H241" s="34">
        <v>0</v>
      </c>
      <c r="I241" s="34">
        <v>27</v>
      </c>
      <c r="J241" s="34">
        <v>14</v>
      </c>
      <c r="K241" s="34">
        <v>91</v>
      </c>
      <c r="L241" s="34">
        <v>2</v>
      </c>
      <c r="M241" s="34">
        <v>0</v>
      </c>
      <c r="N241" s="34">
        <v>139</v>
      </c>
    </row>
    <row r="242" spans="1:14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34">
        <v>0</v>
      </c>
      <c r="F242" s="34">
        <v>120</v>
      </c>
      <c r="G242" s="34">
        <v>1</v>
      </c>
      <c r="H242" s="34">
        <v>7</v>
      </c>
      <c r="I242" s="34">
        <v>49</v>
      </c>
      <c r="J242" s="34">
        <v>34</v>
      </c>
      <c r="K242" s="34">
        <v>130</v>
      </c>
      <c r="L242" s="34">
        <v>13</v>
      </c>
      <c r="M242" s="34">
        <v>0</v>
      </c>
      <c r="N242" s="34">
        <v>354</v>
      </c>
    </row>
    <row r="243" spans="1:14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34">
        <v>0</v>
      </c>
      <c r="F243" s="34">
        <v>527</v>
      </c>
      <c r="G243" s="34">
        <v>9</v>
      </c>
      <c r="H243" s="34">
        <v>37</v>
      </c>
      <c r="I243" s="34">
        <v>346</v>
      </c>
      <c r="J243" s="34">
        <v>366</v>
      </c>
      <c r="K243" s="34">
        <v>194</v>
      </c>
      <c r="L243" s="34">
        <v>54</v>
      </c>
      <c r="M243" s="34">
        <v>0</v>
      </c>
      <c r="N243" s="34">
        <v>1533</v>
      </c>
    </row>
    <row r="244" spans="1:14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34">
        <v>0</v>
      </c>
      <c r="F244" s="34">
        <v>481</v>
      </c>
      <c r="G244" s="34">
        <v>2</v>
      </c>
      <c r="H244" s="34">
        <v>2</v>
      </c>
      <c r="I244" s="34">
        <v>88</v>
      </c>
      <c r="J244" s="34">
        <v>158</v>
      </c>
      <c r="K244" s="34">
        <v>157</v>
      </c>
      <c r="L244" s="34">
        <v>98</v>
      </c>
      <c r="M244" s="34">
        <v>0</v>
      </c>
      <c r="N244" s="34">
        <v>986</v>
      </c>
    </row>
    <row r="245" spans="1:14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34">
        <v>4</v>
      </c>
      <c r="F245" s="34">
        <v>357</v>
      </c>
      <c r="G245" s="34">
        <v>5</v>
      </c>
      <c r="H245" s="34">
        <v>395</v>
      </c>
      <c r="I245" s="34">
        <v>369</v>
      </c>
      <c r="J245" s="34">
        <v>160</v>
      </c>
      <c r="K245" s="34">
        <v>268</v>
      </c>
      <c r="L245" s="34">
        <v>102</v>
      </c>
      <c r="M245" s="34">
        <v>0</v>
      </c>
      <c r="N245" s="34">
        <v>1660</v>
      </c>
    </row>
    <row r="246" spans="1:14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34">
        <v>103</v>
      </c>
      <c r="F246" s="34">
        <v>723</v>
      </c>
      <c r="G246" s="34">
        <v>108</v>
      </c>
      <c r="H246" s="34">
        <v>253</v>
      </c>
      <c r="I246" s="34">
        <v>1509</v>
      </c>
      <c r="J246" s="34">
        <v>3859</v>
      </c>
      <c r="K246" s="34">
        <v>1466</v>
      </c>
      <c r="L246" s="34">
        <v>35</v>
      </c>
      <c r="M246" s="34">
        <v>0</v>
      </c>
      <c r="N246" s="34">
        <v>8056</v>
      </c>
    </row>
    <row r="247" spans="1:14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34">
        <v>5</v>
      </c>
      <c r="F247" s="34">
        <v>5479</v>
      </c>
      <c r="G247" s="34">
        <v>0</v>
      </c>
      <c r="H247" s="34">
        <v>90</v>
      </c>
      <c r="I247" s="34">
        <v>810</v>
      </c>
      <c r="J247" s="34">
        <v>407</v>
      </c>
      <c r="K247" s="34">
        <v>441</v>
      </c>
      <c r="L247" s="34">
        <v>6</v>
      </c>
      <c r="M247" s="34">
        <v>0</v>
      </c>
      <c r="N247" s="34">
        <v>7238</v>
      </c>
    </row>
    <row r="248" spans="1:14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34">
        <v>4</v>
      </c>
      <c r="F248" s="34">
        <v>122</v>
      </c>
      <c r="G248" s="34">
        <v>2</v>
      </c>
      <c r="H248" s="34">
        <v>0</v>
      </c>
      <c r="I248" s="34">
        <v>51</v>
      </c>
      <c r="J248" s="34">
        <v>47</v>
      </c>
      <c r="K248" s="34">
        <v>131</v>
      </c>
      <c r="L248" s="34">
        <v>38</v>
      </c>
      <c r="M248" s="34">
        <v>0</v>
      </c>
      <c r="N248" s="34">
        <v>395</v>
      </c>
    </row>
    <row r="249" spans="1:14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34">
        <v>0</v>
      </c>
      <c r="F249" s="34">
        <v>104</v>
      </c>
      <c r="G249" s="34">
        <v>0</v>
      </c>
      <c r="H249" s="34">
        <v>4</v>
      </c>
      <c r="I249" s="34">
        <v>145</v>
      </c>
      <c r="J249" s="34">
        <v>144</v>
      </c>
      <c r="K249" s="34">
        <v>120</v>
      </c>
      <c r="L249" s="34">
        <v>55</v>
      </c>
      <c r="M249" s="34">
        <v>0</v>
      </c>
      <c r="N249" s="34">
        <v>572</v>
      </c>
    </row>
    <row r="250" spans="1:14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34">
        <v>0</v>
      </c>
      <c r="F250" s="34">
        <v>58</v>
      </c>
      <c r="G250" s="34">
        <v>2</v>
      </c>
      <c r="H250" s="34">
        <v>3</v>
      </c>
      <c r="I250" s="34">
        <v>95</v>
      </c>
      <c r="J250" s="34">
        <v>28</v>
      </c>
      <c r="K250" s="34">
        <v>197</v>
      </c>
      <c r="L250" s="34">
        <v>5</v>
      </c>
      <c r="M250" s="34">
        <v>0</v>
      </c>
      <c r="N250" s="34">
        <v>388</v>
      </c>
    </row>
    <row r="251" spans="1:14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34">
        <v>0</v>
      </c>
      <c r="F251" s="34">
        <v>249</v>
      </c>
      <c r="G251" s="34">
        <v>17</v>
      </c>
      <c r="H251" s="34">
        <v>59</v>
      </c>
      <c r="I251" s="34">
        <v>1022</v>
      </c>
      <c r="J251" s="34">
        <v>1005</v>
      </c>
      <c r="K251" s="34">
        <v>503</v>
      </c>
      <c r="L251" s="34">
        <v>2697</v>
      </c>
      <c r="M251" s="34">
        <v>0</v>
      </c>
      <c r="N251" s="34">
        <v>5552</v>
      </c>
    </row>
    <row r="252" spans="1:14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34">
        <v>67</v>
      </c>
      <c r="F252" s="34">
        <v>8247</v>
      </c>
      <c r="G252" s="34">
        <v>149</v>
      </c>
      <c r="H252" s="34">
        <v>6062</v>
      </c>
      <c r="I252" s="34">
        <v>16656</v>
      </c>
      <c r="J252" s="34">
        <v>23987</v>
      </c>
      <c r="K252" s="34">
        <v>5510</v>
      </c>
      <c r="L252" s="34">
        <v>1135</v>
      </c>
      <c r="M252" s="34">
        <v>0</v>
      </c>
      <c r="N252" s="34">
        <v>61813</v>
      </c>
    </row>
    <row r="253" spans="1:14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34">
        <v>12</v>
      </c>
      <c r="F253" s="34">
        <v>1079</v>
      </c>
      <c r="G253" s="34">
        <v>10</v>
      </c>
      <c r="H253" s="34">
        <v>56</v>
      </c>
      <c r="I253" s="34">
        <v>446</v>
      </c>
      <c r="J253" s="34">
        <v>394</v>
      </c>
      <c r="K253" s="34">
        <v>290</v>
      </c>
      <c r="L253" s="34">
        <v>35</v>
      </c>
      <c r="M253" s="34">
        <v>0</v>
      </c>
      <c r="N253" s="34">
        <v>2322</v>
      </c>
    </row>
    <row r="254" spans="1:14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34">
        <v>0</v>
      </c>
      <c r="F254" s="34">
        <v>41</v>
      </c>
      <c r="G254" s="34">
        <v>3</v>
      </c>
      <c r="H254" s="34">
        <v>0</v>
      </c>
      <c r="I254" s="34">
        <v>70</v>
      </c>
      <c r="J254" s="34">
        <v>60</v>
      </c>
      <c r="K254" s="34">
        <v>237</v>
      </c>
      <c r="L254" s="34">
        <v>110</v>
      </c>
      <c r="M254" s="34">
        <v>0</v>
      </c>
      <c r="N254" s="34">
        <v>521</v>
      </c>
    </row>
    <row r="255" spans="1:14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34">
        <v>8</v>
      </c>
      <c r="F255" s="34">
        <v>4148</v>
      </c>
      <c r="G255" s="34">
        <v>11</v>
      </c>
      <c r="H255" s="34">
        <v>164</v>
      </c>
      <c r="I255" s="34">
        <v>979</v>
      </c>
      <c r="J255" s="34">
        <v>659</v>
      </c>
      <c r="K255" s="34">
        <v>385</v>
      </c>
      <c r="L255" s="34">
        <v>48</v>
      </c>
      <c r="M255" s="34">
        <v>0</v>
      </c>
      <c r="N255" s="34">
        <v>6402</v>
      </c>
    </row>
    <row r="256" spans="1:14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34">
        <v>1</v>
      </c>
      <c r="F256" s="34">
        <v>2354</v>
      </c>
      <c r="G256" s="34">
        <v>56</v>
      </c>
      <c r="H256" s="34">
        <v>79</v>
      </c>
      <c r="I256" s="34">
        <v>415</v>
      </c>
      <c r="J256" s="34">
        <v>211</v>
      </c>
      <c r="K256" s="34">
        <v>180</v>
      </c>
      <c r="L256" s="34">
        <v>76</v>
      </c>
      <c r="M256" s="34">
        <v>0</v>
      </c>
      <c r="N256" s="34">
        <v>3372</v>
      </c>
    </row>
    <row r="257" spans="1:14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34">
        <v>0</v>
      </c>
      <c r="F257" s="34">
        <v>140</v>
      </c>
      <c r="G257" s="34">
        <v>1</v>
      </c>
      <c r="H257" s="34">
        <v>0</v>
      </c>
      <c r="I257" s="34">
        <v>128</v>
      </c>
      <c r="J257" s="34">
        <v>38</v>
      </c>
      <c r="K257" s="34">
        <v>114</v>
      </c>
      <c r="L257" s="34">
        <v>5</v>
      </c>
      <c r="M257" s="34">
        <v>0</v>
      </c>
      <c r="N257" s="34">
        <v>426</v>
      </c>
    </row>
    <row r="258" spans="1:14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34">
        <v>0</v>
      </c>
      <c r="F258" s="34">
        <v>0</v>
      </c>
      <c r="G258" s="34">
        <v>0</v>
      </c>
      <c r="H258" s="34">
        <v>0</v>
      </c>
      <c r="I258" s="34">
        <v>15</v>
      </c>
      <c r="J258" s="34">
        <v>17</v>
      </c>
      <c r="K258" s="34">
        <v>63</v>
      </c>
      <c r="L258" s="34">
        <v>2</v>
      </c>
      <c r="M258" s="34">
        <v>0</v>
      </c>
      <c r="N258" s="34">
        <v>97</v>
      </c>
    </row>
    <row r="259" spans="1:14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34">
        <v>27</v>
      </c>
      <c r="F259" s="34">
        <v>2009</v>
      </c>
      <c r="G259" s="34">
        <v>40</v>
      </c>
      <c r="H259" s="34">
        <v>657</v>
      </c>
      <c r="I259" s="34">
        <v>2275</v>
      </c>
      <c r="J259" s="34">
        <v>2478</v>
      </c>
      <c r="K259" s="34">
        <v>574</v>
      </c>
      <c r="L259" s="34">
        <v>194</v>
      </c>
      <c r="M259" s="34">
        <v>0</v>
      </c>
      <c r="N259" s="34">
        <v>8254</v>
      </c>
    </row>
    <row r="260" spans="1:14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34">
        <v>0</v>
      </c>
      <c r="F260" s="34">
        <v>45</v>
      </c>
      <c r="G260" s="34">
        <v>0</v>
      </c>
      <c r="H260" s="34">
        <v>0</v>
      </c>
      <c r="I260" s="34">
        <v>56</v>
      </c>
      <c r="J260" s="34">
        <v>257</v>
      </c>
      <c r="K260" s="34">
        <v>82</v>
      </c>
      <c r="L260" s="34">
        <v>5</v>
      </c>
      <c r="M260" s="34">
        <v>0</v>
      </c>
      <c r="N260" s="34">
        <v>445</v>
      </c>
    </row>
    <row r="261" spans="1:14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34">
        <v>2</v>
      </c>
      <c r="F261" s="34">
        <v>1369</v>
      </c>
      <c r="G261" s="34">
        <v>204</v>
      </c>
      <c r="H261" s="34">
        <v>8</v>
      </c>
      <c r="I261" s="34">
        <v>239</v>
      </c>
      <c r="J261" s="34">
        <v>151</v>
      </c>
      <c r="K261" s="34">
        <v>144</v>
      </c>
      <c r="L261" s="34">
        <v>34</v>
      </c>
      <c r="M261" s="34">
        <v>0</v>
      </c>
      <c r="N261" s="34">
        <v>2151</v>
      </c>
    </row>
    <row r="262" spans="1:14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34">
        <v>2</v>
      </c>
      <c r="F262" s="34">
        <v>1934</v>
      </c>
      <c r="G262" s="34">
        <v>4</v>
      </c>
      <c r="H262" s="34">
        <v>17</v>
      </c>
      <c r="I262" s="34">
        <v>307</v>
      </c>
      <c r="J262" s="34">
        <v>163</v>
      </c>
      <c r="K262" s="34">
        <v>195</v>
      </c>
      <c r="L262" s="34">
        <v>65</v>
      </c>
      <c r="M262" s="34">
        <v>0</v>
      </c>
      <c r="N262" s="34">
        <v>2687</v>
      </c>
    </row>
    <row r="263" spans="1:14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34">
        <v>0</v>
      </c>
      <c r="F263" s="34">
        <v>3226</v>
      </c>
      <c r="G263" s="34">
        <v>35</v>
      </c>
      <c r="H263" s="34">
        <v>150</v>
      </c>
      <c r="I263" s="34">
        <v>515</v>
      </c>
      <c r="J263" s="34">
        <v>554</v>
      </c>
      <c r="K263" s="34">
        <v>382</v>
      </c>
      <c r="L263" s="34">
        <v>223</v>
      </c>
      <c r="M263" s="34">
        <v>0</v>
      </c>
      <c r="N263" s="34">
        <v>5085</v>
      </c>
    </row>
    <row r="264" spans="1:14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34">
        <v>0</v>
      </c>
      <c r="F264" s="34">
        <v>293</v>
      </c>
      <c r="G264" s="34">
        <v>0</v>
      </c>
      <c r="H264" s="34">
        <v>13</v>
      </c>
      <c r="I264" s="34">
        <v>56</v>
      </c>
      <c r="J264" s="34">
        <v>26</v>
      </c>
      <c r="K264" s="34">
        <v>63</v>
      </c>
      <c r="L264" s="34">
        <v>9</v>
      </c>
      <c r="M264" s="34">
        <v>0</v>
      </c>
      <c r="N264" s="34">
        <v>460</v>
      </c>
    </row>
    <row r="265" spans="1:14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34">
        <v>291</v>
      </c>
      <c r="F265" s="34">
        <v>1177</v>
      </c>
      <c r="G265" s="34">
        <v>25</v>
      </c>
      <c r="H265" s="34">
        <v>39</v>
      </c>
      <c r="I265" s="34">
        <v>284</v>
      </c>
      <c r="J265" s="34">
        <v>708</v>
      </c>
      <c r="K265" s="34">
        <v>329</v>
      </c>
      <c r="L265" s="34">
        <v>9</v>
      </c>
      <c r="M265" s="34">
        <v>0</v>
      </c>
      <c r="N265" s="34">
        <v>2862</v>
      </c>
    </row>
    <row r="266" spans="1:14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34">
        <v>0</v>
      </c>
      <c r="F266" s="34">
        <v>2286</v>
      </c>
      <c r="G266" s="34">
        <v>9</v>
      </c>
      <c r="H266" s="34">
        <v>17</v>
      </c>
      <c r="I266" s="34">
        <v>1418</v>
      </c>
      <c r="J266" s="34">
        <v>808</v>
      </c>
      <c r="K266" s="34">
        <v>405</v>
      </c>
      <c r="L266" s="34">
        <v>7</v>
      </c>
      <c r="M266" s="34">
        <v>0</v>
      </c>
      <c r="N266" s="34">
        <v>4950</v>
      </c>
    </row>
    <row r="267" spans="1:14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34">
        <v>0</v>
      </c>
      <c r="F267" s="34">
        <v>157</v>
      </c>
      <c r="G267" s="34">
        <v>0</v>
      </c>
      <c r="H267" s="34">
        <v>0</v>
      </c>
      <c r="I267" s="34">
        <v>32</v>
      </c>
      <c r="J267" s="34">
        <v>18</v>
      </c>
      <c r="K267" s="34">
        <v>73</v>
      </c>
      <c r="L267" s="34">
        <v>2</v>
      </c>
      <c r="M267" s="34">
        <v>0</v>
      </c>
      <c r="N267" s="34">
        <v>282</v>
      </c>
    </row>
    <row r="268" spans="1:14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34">
        <v>2</v>
      </c>
      <c r="F268" s="34">
        <v>1788</v>
      </c>
      <c r="G268" s="34">
        <v>26</v>
      </c>
      <c r="H268" s="34">
        <v>8</v>
      </c>
      <c r="I268" s="34">
        <v>638</v>
      </c>
      <c r="J268" s="34">
        <v>473</v>
      </c>
      <c r="K268" s="34">
        <v>343</v>
      </c>
      <c r="L268" s="34">
        <v>81</v>
      </c>
      <c r="M268" s="34">
        <v>0</v>
      </c>
      <c r="N268" s="34">
        <v>3359</v>
      </c>
    </row>
    <row r="269" spans="1:14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34">
        <v>0</v>
      </c>
      <c r="F269" s="34">
        <v>706</v>
      </c>
      <c r="G269" s="34">
        <v>5</v>
      </c>
      <c r="H269" s="34">
        <v>28</v>
      </c>
      <c r="I269" s="34">
        <v>293</v>
      </c>
      <c r="J269" s="34">
        <v>164</v>
      </c>
      <c r="K269" s="34">
        <v>237</v>
      </c>
      <c r="L269" s="34">
        <v>152</v>
      </c>
      <c r="M269" s="34">
        <v>0</v>
      </c>
      <c r="N269" s="34">
        <v>1585</v>
      </c>
    </row>
    <row r="270" spans="1:14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34">
        <v>0</v>
      </c>
      <c r="F270" s="34">
        <v>2</v>
      </c>
      <c r="G270" s="34">
        <v>0</v>
      </c>
      <c r="H270" s="34">
        <v>0</v>
      </c>
      <c r="I270" s="34">
        <v>4</v>
      </c>
      <c r="J270" s="34">
        <v>5</v>
      </c>
      <c r="K270" s="34">
        <v>62</v>
      </c>
      <c r="L270" s="34">
        <v>4</v>
      </c>
      <c r="M270" s="34">
        <v>0</v>
      </c>
      <c r="N270" s="34">
        <v>77</v>
      </c>
    </row>
    <row r="271" spans="1:14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34">
        <v>84</v>
      </c>
      <c r="F271" s="34">
        <v>2759</v>
      </c>
      <c r="G271" s="34">
        <v>1</v>
      </c>
      <c r="H271" s="34">
        <v>161</v>
      </c>
      <c r="I271" s="34">
        <v>1332</v>
      </c>
      <c r="J271" s="34">
        <v>1241</v>
      </c>
      <c r="K271" s="34">
        <v>711</v>
      </c>
      <c r="L271" s="34">
        <v>63</v>
      </c>
      <c r="M271" s="34">
        <v>0</v>
      </c>
      <c r="N271" s="34">
        <v>6352</v>
      </c>
    </row>
    <row r="272" spans="1:14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34">
        <v>0</v>
      </c>
      <c r="F272" s="34">
        <v>109</v>
      </c>
      <c r="G272" s="34">
        <v>5</v>
      </c>
      <c r="H272" s="34">
        <v>2</v>
      </c>
      <c r="I272" s="34">
        <v>136</v>
      </c>
      <c r="J272" s="34">
        <v>115</v>
      </c>
      <c r="K272" s="34">
        <v>237</v>
      </c>
      <c r="L272" s="34">
        <v>5</v>
      </c>
      <c r="M272" s="34">
        <v>0</v>
      </c>
      <c r="N272" s="34">
        <v>609</v>
      </c>
    </row>
    <row r="273" spans="1:14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34">
        <v>10</v>
      </c>
      <c r="F273" s="34">
        <v>8960</v>
      </c>
      <c r="G273" s="34">
        <v>0</v>
      </c>
      <c r="H273" s="34">
        <v>98</v>
      </c>
      <c r="I273" s="34">
        <v>1822</v>
      </c>
      <c r="J273" s="34">
        <v>1272</v>
      </c>
      <c r="K273" s="34">
        <v>1028</v>
      </c>
      <c r="L273" s="34">
        <v>81</v>
      </c>
      <c r="M273" s="34">
        <v>0</v>
      </c>
      <c r="N273" s="34">
        <v>13271</v>
      </c>
    </row>
    <row r="274" spans="1:14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34">
        <v>0</v>
      </c>
      <c r="F274" s="34">
        <v>534</v>
      </c>
      <c r="G274" s="34">
        <v>2</v>
      </c>
      <c r="H274" s="34">
        <v>0</v>
      </c>
      <c r="I274" s="34">
        <v>100</v>
      </c>
      <c r="J274" s="34">
        <v>115</v>
      </c>
      <c r="K274" s="34">
        <v>278</v>
      </c>
      <c r="L274" s="34">
        <v>40</v>
      </c>
      <c r="M274" s="34">
        <v>0</v>
      </c>
      <c r="N274" s="34">
        <v>1069</v>
      </c>
    </row>
    <row r="275" spans="1:14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34">
        <v>8</v>
      </c>
      <c r="F275" s="34">
        <v>1615</v>
      </c>
      <c r="G275" s="34">
        <v>17</v>
      </c>
      <c r="H275" s="34">
        <v>55</v>
      </c>
      <c r="I275" s="34">
        <v>257</v>
      </c>
      <c r="J275" s="34">
        <v>576</v>
      </c>
      <c r="K275" s="34">
        <v>371</v>
      </c>
      <c r="L275" s="34">
        <v>86</v>
      </c>
      <c r="M275" s="34">
        <v>0</v>
      </c>
      <c r="N275" s="34">
        <v>2985</v>
      </c>
    </row>
    <row r="276" spans="1:14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34">
        <v>945</v>
      </c>
      <c r="F276" s="34">
        <v>82</v>
      </c>
      <c r="G276" s="34">
        <v>26</v>
      </c>
      <c r="H276" s="34">
        <v>1</v>
      </c>
      <c r="I276" s="34">
        <v>14</v>
      </c>
      <c r="J276" s="34">
        <v>18</v>
      </c>
      <c r="K276" s="34">
        <v>148</v>
      </c>
      <c r="L276" s="34">
        <v>2</v>
      </c>
      <c r="M276" s="34">
        <v>0</v>
      </c>
      <c r="N276" s="34">
        <v>1236</v>
      </c>
    </row>
    <row r="277" spans="1:14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34">
        <v>5</v>
      </c>
      <c r="F277" s="34">
        <v>695</v>
      </c>
      <c r="G277" s="34">
        <v>41</v>
      </c>
      <c r="H277" s="34">
        <v>2</v>
      </c>
      <c r="I277" s="34">
        <v>154</v>
      </c>
      <c r="J277" s="34">
        <v>81</v>
      </c>
      <c r="K277" s="34">
        <v>195</v>
      </c>
      <c r="L277" s="34">
        <v>8</v>
      </c>
      <c r="M277" s="34">
        <v>0</v>
      </c>
      <c r="N277" s="34">
        <v>1181</v>
      </c>
    </row>
    <row r="278" spans="1:14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34">
        <v>12</v>
      </c>
      <c r="F278" s="34">
        <v>786</v>
      </c>
      <c r="G278" s="34">
        <v>5</v>
      </c>
      <c r="H278" s="34">
        <v>3</v>
      </c>
      <c r="I278" s="34">
        <v>196</v>
      </c>
      <c r="J278" s="34">
        <v>305</v>
      </c>
      <c r="K278" s="34">
        <v>157</v>
      </c>
      <c r="L278" s="34">
        <v>56</v>
      </c>
      <c r="M278" s="34">
        <v>0</v>
      </c>
      <c r="N278" s="34">
        <v>1520</v>
      </c>
    </row>
    <row r="279" spans="1:14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34">
        <v>89</v>
      </c>
      <c r="F279" s="34">
        <v>725</v>
      </c>
      <c r="G279" s="34">
        <v>3</v>
      </c>
      <c r="H279" s="34">
        <v>7</v>
      </c>
      <c r="I279" s="34">
        <v>313</v>
      </c>
      <c r="J279" s="34">
        <v>158</v>
      </c>
      <c r="K279" s="34">
        <v>190</v>
      </c>
      <c r="L279" s="34">
        <v>48</v>
      </c>
      <c r="M279" s="34">
        <v>0</v>
      </c>
      <c r="N279" s="34">
        <v>1533</v>
      </c>
    </row>
    <row r="280" spans="1:14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34">
        <v>54</v>
      </c>
      <c r="F280" s="34">
        <v>6716</v>
      </c>
      <c r="G280" s="34">
        <v>387</v>
      </c>
      <c r="H280" s="34">
        <v>1036</v>
      </c>
      <c r="I280" s="34">
        <v>8722</v>
      </c>
      <c r="J280" s="34">
        <v>10707</v>
      </c>
      <c r="K280" s="34">
        <v>1286</v>
      </c>
      <c r="L280" s="34">
        <v>127</v>
      </c>
      <c r="M280" s="34">
        <v>0</v>
      </c>
      <c r="N280" s="34">
        <v>29035</v>
      </c>
    </row>
    <row r="281" spans="1:14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34">
        <v>0</v>
      </c>
      <c r="F281" s="34">
        <v>32</v>
      </c>
      <c r="G281" s="34">
        <v>0</v>
      </c>
      <c r="H281" s="34">
        <v>10</v>
      </c>
      <c r="I281" s="34">
        <v>111</v>
      </c>
      <c r="J281" s="34">
        <v>71</v>
      </c>
      <c r="K281" s="34">
        <v>117</v>
      </c>
      <c r="L281" s="34">
        <v>146</v>
      </c>
      <c r="M281" s="34">
        <v>0</v>
      </c>
      <c r="N281" s="34">
        <v>487</v>
      </c>
    </row>
    <row r="282" spans="1:14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34">
        <v>0</v>
      </c>
      <c r="F282" s="34">
        <v>930</v>
      </c>
      <c r="G282" s="34">
        <v>97</v>
      </c>
      <c r="H282" s="34">
        <v>412</v>
      </c>
      <c r="I282" s="34">
        <v>590</v>
      </c>
      <c r="J282" s="34">
        <v>427</v>
      </c>
      <c r="K282" s="34">
        <v>283</v>
      </c>
      <c r="L282" s="34">
        <v>84</v>
      </c>
      <c r="M282" s="34">
        <v>0</v>
      </c>
      <c r="N282" s="34">
        <v>2823</v>
      </c>
    </row>
    <row r="283" spans="1:14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34">
        <v>0</v>
      </c>
      <c r="F283" s="34">
        <v>26</v>
      </c>
      <c r="G283" s="34">
        <v>0</v>
      </c>
      <c r="H283" s="34">
        <v>4</v>
      </c>
      <c r="I283" s="34">
        <v>35</v>
      </c>
      <c r="J283" s="34">
        <v>25</v>
      </c>
      <c r="K283" s="34">
        <v>97</v>
      </c>
      <c r="L283" s="34">
        <v>5</v>
      </c>
      <c r="M283" s="34">
        <v>0</v>
      </c>
      <c r="N283" s="34">
        <v>192</v>
      </c>
    </row>
    <row r="284" spans="1:14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34">
        <v>0</v>
      </c>
      <c r="F284" s="34">
        <v>59</v>
      </c>
      <c r="G284" s="34">
        <v>9</v>
      </c>
      <c r="H284" s="34">
        <v>33</v>
      </c>
      <c r="I284" s="34">
        <v>255</v>
      </c>
      <c r="J284" s="34">
        <v>228</v>
      </c>
      <c r="K284" s="34">
        <v>299</v>
      </c>
      <c r="L284" s="34">
        <v>234</v>
      </c>
      <c r="M284" s="34">
        <v>0</v>
      </c>
      <c r="N284" s="34">
        <v>1117</v>
      </c>
    </row>
    <row r="285" spans="1:14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34">
        <v>0</v>
      </c>
      <c r="F285" s="34">
        <v>5</v>
      </c>
      <c r="G285" s="34">
        <v>1</v>
      </c>
      <c r="H285" s="34">
        <v>0</v>
      </c>
      <c r="I285" s="34">
        <v>13</v>
      </c>
      <c r="J285" s="34">
        <v>56</v>
      </c>
      <c r="K285" s="34">
        <v>127</v>
      </c>
      <c r="L285" s="34">
        <v>119</v>
      </c>
      <c r="M285" s="34">
        <v>0</v>
      </c>
      <c r="N285" s="34">
        <v>321</v>
      </c>
    </row>
    <row r="286" spans="1:14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34">
        <v>45</v>
      </c>
      <c r="F286" s="34">
        <v>2736</v>
      </c>
      <c r="G286" s="34">
        <v>60</v>
      </c>
      <c r="H286" s="34">
        <v>64</v>
      </c>
      <c r="I286" s="34">
        <v>660</v>
      </c>
      <c r="J286" s="34">
        <v>703</v>
      </c>
      <c r="K286" s="34">
        <v>341</v>
      </c>
      <c r="L286" s="34">
        <v>77</v>
      </c>
      <c r="M286" s="34">
        <v>0</v>
      </c>
      <c r="N286" s="34">
        <v>4686</v>
      </c>
    </row>
    <row r="287" spans="1:14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34">
        <v>0</v>
      </c>
      <c r="F287" s="34">
        <v>239</v>
      </c>
      <c r="G287" s="34">
        <v>2</v>
      </c>
      <c r="H287" s="34">
        <v>1</v>
      </c>
      <c r="I287" s="34">
        <v>68</v>
      </c>
      <c r="J287" s="34">
        <v>93</v>
      </c>
      <c r="K287" s="34">
        <v>130</v>
      </c>
      <c r="L287" s="34">
        <v>114</v>
      </c>
      <c r="M287" s="34">
        <v>0</v>
      </c>
      <c r="N287" s="34">
        <v>647</v>
      </c>
    </row>
    <row r="288" spans="1:14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34">
        <v>0</v>
      </c>
      <c r="F288" s="34">
        <v>108</v>
      </c>
      <c r="G288" s="34">
        <v>1</v>
      </c>
      <c r="H288" s="34">
        <v>0</v>
      </c>
      <c r="I288" s="34">
        <v>11</v>
      </c>
      <c r="J288" s="34">
        <v>11</v>
      </c>
      <c r="K288" s="34">
        <v>133</v>
      </c>
      <c r="L288" s="34">
        <v>22</v>
      </c>
      <c r="M288" s="34">
        <v>0</v>
      </c>
      <c r="N288" s="34">
        <v>286</v>
      </c>
    </row>
    <row r="289" spans="1:14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34">
        <v>0</v>
      </c>
      <c r="F289" s="34">
        <v>1093</v>
      </c>
      <c r="G289" s="34">
        <v>4</v>
      </c>
      <c r="H289" s="34">
        <v>9</v>
      </c>
      <c r="I289" s="34">
        <v>75</v>
      </c>
      <c r="J289" s="34">
        <v>183</v>
      </c>
      <c r="K289" s="34">
        <v>215</v>
      </c>
      <c r="L289" s="34">
        <v>276</v>
      </c>
      <c r="M289" s="34">
        <v>0</v>
      </c>
      <c r="N289" s="34">
        <v>1855</v>
      </c>
    </row>
    <row r="290" spans="1:14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34">
        <v>14</v>
      </c>
      <c r="F290" s="34">
        <v>103</v>
      </c>
      <c r="G290" s="34">
        <v>3</v>
      </c>
      <c r="H290" s="34">
        <v>1</v>
      </c>
      <c r="I290" s="34">
        <v>107</v>
      </c>
      <c r="J290" s="34">
        <v>124</v>
      </c>
      <c r="K290" s="34">
        <v>153</v>
      </c>
      <c r="L290" s="34">
        <v>2</v>
      </c>
      <c r="M290" s="34">
        <v>0</v>
      </c>
      <c r="N290" s="34">
        <v>507</v>
      </c>
    </row>
    <row r="291" spans="1:14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34">
        <v>9</v>
      </c>
      <c r="F291" s="34">
        <v>6848</v>
      </c>
      <c r="G291" s="34">
        <v>57</v>
      </c>
      <c r="H291" s="34">
        <v>823</v>
      </c>
      <c r="I291" s="34">
        <v>2915</v>
      </c>
      <c r="J291" s="34">
        <v>3591</v>
      </c>
      <c r="K291" s="34">
        <v>1110</v>
      </c>
      <c r="L291" s="34">
        <v>1055</v>
      </c>
      <c r="M291" s="34">
        <v>0</v>
      </c>
      <c r="N291" s="34">
        <v>16408</v>
      </c>
    </row>
    <row r="292" spans="1:14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34">
        <v>0</v>
      </c>
      <c r="F292" s="34">
        <v>281</v>
      </c>
      <c r="G292" s="34">
        <v>3</v>
      </c>
      <c r="H292" s="34">
        <v>7</v>
      </c>
      <c r="I292" s="34">
        <v>80</v>
      </c>
      <c r="J292" s="34">
        <v>37</v>
      </c>
      <c r="K292" s="34">
        <v>109</v>
      </c>
      <c r="L292" s="34">
        <v>53</v>
      </c>
      <c r="M292" s="34">
        <v>0</v>
      </c>
      <c r="N292" s="34">
        <v>570</v>
      </c>
    </row>
    <row r="293" spans="1:14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34">
        <v>0</v>
      </c>
      <c r="F293" s="34">
        <v>345</v>
      </c>
      <c r="G293" s="34">
        <v>2</v>
      </c>
      <c r="H293" s="34">
        <v>11</v>
      </c>
      <c r="I293" s="34">
        <v>49</v>
      </c>
      <c r="J293" s="34">
        <v>39</v>
      </c>
      <c r="K293" s="34">
        <v>100</v>
      </c>
      <c r="L293" s="34">
        <v>0</v>
      </c>
      <c r="M293" s="34">
        <v>0</v>
      </c>
      <c r="N293" s="34">
        <v>546</v>
      </c>
    </row>
    <row r="294" spans="1:14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34">
        <v>6</v>
      </c>
      <c r="F294" s="34">
        <v>2671</v>
      </c>
      <c r="G294" s="34">
        <v>204</v>
      </c>
      <c r="H294" s="34">
        <v>775</v>
      </c>
      <c r="I294" s="34">
        <v>2678</v>
      </c>
      <c r="J294" s="34">
        <v>2726</v>
      </c>
      <c r="K294" s="34">
        <v>917</v>
      </c>
      <c r="L294" s="34">
        <v>973</v>
      </c>
      <c r="M294" s="34">
        <v>0</v>
      </c>
      <c r="N294" s="34">
        <v>10950</v>
      </c>
    </row>
    <row r="295" spans="1:14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34">
        <v>0</v>
      </c>
      <c r="F295" s="34">
        <v>22</v>
      </c>
      <c r="G295" s="34">
        <v>1</v>
      </c>
      <c r="H295" s="34">
        <v>0</v>
      </c>
      <c r="I295" s="34">
        <v>61</v>
      </c>
      <c r="J295" s="34">
        <v>73</v>
      </c>
      <c r="K295" s="34">
        <v>106</v>
      </c>
      <c r="L295" s="34">
        <v>31</v>
      </c>
      <c r="M295" s="34">
        <v>0</v>
      </c>
      <c r="N295" s="34">
        <v>294</v>
      </c>
    </row>
    <row r="296" spans="1:14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34">
        <v>0</v>
      </c>
      <c r="F296" s="34">
        <v>1659</v>
      </c>
      <c r="G296" s="34">
        <v>11</v>
      </c>
      <c r="H296" s="34">
        <v>73</v>
      </c>
      <c r="I296" s="34">
        <v>977</v>
      </c>
      <c r="J296" s="34">
        <v>1561</v>
      </c>
      <c r="K296" s="34">
        <v>600</v>
      </c>
      <c r="L296" s="34">
        <v>1649</v>
      </c>
      <c r="M296" s="34">
        <v>0</v>
      </c>
      <c r="N296" s="34">
        <v>6530</v>
      </c>
    </row>
    <row r="297" spans="1:14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35">
        <v>0</v>
      </c>
      <c r="F297" s="35">
        <v>10</v>
      </c>
      <c r="G297" s="35">
        <v>0</v>
      </c>
      <c r="H297" s="35">
        <v>0</v>
      </c>
      <c r="I297" s="35">
        <v>31</v>
      </c>
      <c r="J297" s="35">
        <v>5</v>
      </c>
      <c r="K297" s="35">
        <v>95</v>
      </c>
      <c r="L297" s="35">
        <v>26</v>
      </c>
      <c r="M297" s="35">
        <v>0</v>
      </c>
      <c r="N297" s="35">
        <v>167</v>
      </c>
    </row>
    <row r="298" spans="1:10" ht="12.75">
      <c r="A298" s="4" t="s">
        <v>180</v>
      </c>
      <c r="B298" s="4"/>
      <c r="C298" s="4"/>
      <c r="D298" s="1"/>
      <c r="E298" s="1"/>
      <c r="F298" s="1"/>
      <c r="G298" s="1"/>
      <c r="H298" s="1"/>
      <c r="I298" s="1"/>
      <c r="J298" s="1"/>
    </row>
    <row r="299" spans="1:10" ht="12.75">
      <c r="A299" s="55"/>
      <c r="B299" s="55"/>
      <c r="C299" s="55"/>
      <c r="D299" s="55"/>
      <c r="E299" s="55"/>
      <c r="F299" s="55"/>
      <c r="G299" s="55"/>
      <c r="H299" s="55"/>
      <c r="I299" s="55"/>
      <c r="J299" s="55"/>
    </row>
  </sheetData>
  <sheetProtection/>
  <mergeCells count="15">
    <mergeCell ref="A299:J299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I2:I3"/>
    <mergeCell ref="J2:J3"/>
    <mergeCell ref="K2:K3"/>
    <mergeCell ref="L2:L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14" width="13.7109375" style="6" customWidth="1"/>
    <col min="15" max="16384" width="9.140625" style="6" customWidth="1"/>
  </cols>
  <sheetData>
    <row r="1" spans="1:14" ht="12.75">
      <c r="A1" s="4" t="s">
        <v>389</v>
      </c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1" customFormat="1" ht="12.75">
      <c r="A4" s="17"/>
      <c r="B4" s="17"/>
      <c r="C4" s="17"/>
      <c r="D4" s="26" t="s">
        <v>385</v>
      </c>
      <c r="E4" s="30">
        <v>6697</v>
      </c>
      <c r="F4" s="30">
        <v>569590</v>
      </c>
      <c r="G4" s="30">
        <v>17449</v>
      </c>
      <c r="H4" s="30">
        <v>63005</v>
      </c>
      <c r="I4" s="30">
        <v>322586</v>
      </c>
      <c r="J4" s="30">
        <v>443208</v>
      </c>
      <c r="K4" s="30">
        <v>232401</v>
      </c>
      <c r="L4" s="30">
        <v>42864</v>
      </c>
      <c r="M4" s="30">
        <v>0</v>
      </c>
      <c r="N4" s="30">
        <v>1697800</v>
      </c>
    </row>
    <row r="5" spans="1:14" s="1" customFormat="1" ht="12.75">
      <c r="A5" s="15" t="s">
        <v>296</v>
      </c>
      <c r="B5" s="16" t="s">
        <v>339</v>
      </c>
      <c r="C5" s="20">
        <v>4200051</v>
      </c>
      <c r="D5" s="16" t="s">
        <v>2</v>
      </c>
      <c r="E5" s="31">
        <v>0</v>
      </c>
      <c r="F5" s="31">
        <v>0</v>
      </c>
      <c r="G5" s="31">
        <v>0</v>
      </c>
      <c r="H5" s="31">
        <v>0</v>
      </c>
      <c r="I5" s="31">
        <v>20</v>
      </c>
      <c r="J5" s="31">
        <v>31</v>
      </c>
      <c r="K5" s="31">
        <v>116</v>
      </c>
      <c r="L5" s="31">
        <v>8</v>
      </c>
      <c r="M5" s="31">
        <v>0</v>
      </c>
      <c r="N5" s="31">
        <v>175</v>
      </c>
    </row>
    <row r="6" spans="1:14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31">
        <v>5</v>
      </c>
      <c r="F6" s="31">
        <v>511</v>
      </c>
      <c r="G6" s="31">
        <v>6</v>
      </c>
      <c r="H6" s="31">
        <v>226</v>
      </c>
      <c r="I6" s="31">
        <v>502</v>
      </c>
      <c r="J6" s="31">
        <v>279</v>
      </c>
      <c r="K6" s="31">
        <v>474</v>
      </c>
      <c r="L6" s="31">
        <v>326</v>
      </c>
      <c r="M6" s="31">
        <v>0</v>
      </c>
      <c r="N6" s="31">
        <v>2329</v>
      </c>
    </row>
    <row r="7" spans="1:14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31">
        <v>0</v>
      </c>
      <c r="F7" s="31">
        <v>1886</v>
      </c>
      <c r="G7" s="31">
        <v>3</v>
      </c>
      <c r="H7" s="31">
        <v>40</v>
      </c>
      <c r="I7" s="31">
        <v>302</v>
      </c>
      <c r="J7" s="31">
        <v>301</v>
      </c>
      <c r="K7" s="31">
        <v>205</v>
      </c>
      <c r="L7" s="31">
        <v>45</v>
      </c>
      <c r="M7" s="31">
        <v>0</v>
      </c>
      <c r="N7" s="31">
        <v>2782</v>
      </c>
    </row>
    <row r="8" spans="1:14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31">
        <v>0</v>
      </c>
      <c r="F8" s="31">
        <v>324</v>
      </c>
      <c r="G8" s="31">
        <v>0</v>
      </c>
      <c r="H8" s="31">
        <v>66</v>
      </c>
      <c r="I8" s="31">
        <v>93</v>
      </c>
      <c r="J8" s="31">
        <v>49</v>
      </c>
      <c r="K8" s="31">
        <v>131</v>
      </c>
      <c r="L8" s="31">
        <v>5</v>
      </c>
      <c r="M8" s="31">
        <v>0</v>
      </c>
      <c r="N8" s="31">
        <v>668</v>
      </c>
    </row>
    <row r="9" spans="1:14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31">
        <v>0</v>
      </c>
      <c r="F9" s="31">
        <v>191</v>
      </c>
      <c r="G9" s="31">
        <v>30</v>
      </c>
      <c r="H9" s="31">
        <v>6</v>
      </c>
      <c r="I9" s="31">
        <v>163</v>
      </c>
      <c r="J9" s="31">
        <v>150</v>
      </c>
      <c r="K9" s="31">
        <v>234</v>
      </c>
      <c r="L9" s="31">
        <v>522</v>
      </c>
      <c r="M9" s="31">
        <v>0</v>
      </c>
      <c r="N9" s="31">
        <v>1296</v>
      </c>
    </row>
    <row r="10" spans="1:14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31">
        <v>4</v>
      </c>
      <c r="F10" s="31">
        <v>40</v>
      </c>
      <c r="G10" s="31">
        <v>0</v>
      </c>
      <c r="H10" s="31">
        <v>2054</v>
      </c>
      <c r="I10" s="31">
        <v>114</v>
      </c>
      <c r="J10" s="31">
        <v>65</v>
      </c>
      <c r="K10" s="31">
        <v>111</v>
      </c>
      <c r="L10" s="31">
        <v>4</v>
      </c>
      <c r="M10" s="31">
        <v>0</v>
      </c>
      <c r="N10" s="31">
        <v>2392</v>
      </c>
    </row>
    <row r="11" spans="1:14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31">
        <v>0</v>
      </c>
      <c r="F11" s="31">
        <v>169</v>
      </c>
      <c r="G11" s="31">
        <v>0</v>
      </c>
      <c r="H11" s="31">
        <v>0</v>
      </c>
      <c r="I11" s="31">
        <v>84</v>
      </c>
      <c r="J11" s="31">
        <v>13</v>
      </c>
      <c r="K11" s="31">
        <v>86</v>
      </c>
      <c r="L11" s="31">
        <v>4</v>
      </c>
      <c r="M11" s="31">
        <v>0</v>
      </c>
      <c r="N11" s="31">
        <v>356</v>
      </c>
    </row>
    <row r="12" spans="1:14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31">
        <v>1</v>
      </c>
      <c r="F12" s="31">
        <v>217</v>
      </c>
      <c r="G12" s="31">
        <v>0</v>
      </c>
      <c r="H12" s="31">
        <v>4</v>
      </c>
      <c r="I12" s="31">
        <v>131</v>
      </c>
      <c r="J12" s="31">
        <v>165</v>
      </c>
      <c r="K12" s="31">
        <v>148</v>
      </c>
      <c r="L12" s="31">
        <v>3</v>
      </c>
      <c r="M12" s="31">
        <v>0</v>
      </c>
      <c r="N12" s="31">
        <v>669</v>
      </c>
    </row>
    <row r="13" spans="1:14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31">
        <v>0</v>
      </c>
      <c r="F13" s="31">
        <v>63</v>
      </c>
      <c r="G13" s="31">
        <v>2</v>
      </c>
      <c r="H13" s="31">
        <v>56</v>
      </c>
      <c r="I13" s="31">
        <v>326</v>
      </c>
      <c r="J13" s="31">
        <v>121</v>
      </c>
      <c r="K13" s="31">
        <v>235</v>
      </c>
      <c r="L13" s="31">
        <v>27</v>
      </c>
      <c r="M13" s="31">
        <v>0</v>
      </c>
      <c r="N13" s="31">
        <v>830</v>
      </c>
    </row>
    <row r="14" spans="1:14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31">
        <v>0</v>
      </c>
      <c r="F14" s="31">
        <v>59</v>
      </c>
      <c r="G14" s="31">
        <v>0</v>
      </c>
      <c r="H14" s="31">
        <v>0</v>
      </c>
      <c r="I14" s="31">
        <v>11</v>
      </c>
      <c r="J14" s="31">
        <v>24</v>
      </c>
      <c r="K14" s="31">
        <v>110</v>
      </c>
      <c r="L14" s="31">
        <v>3</v>
      </c>
      <c r="M14" s="31">
        <v>0</v>
      </c>
      <c r="N14" s="31">
        <v>207</v>
      </c>
    </row>
    <row r="15" spans="1:14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31">
        <v>0</v>
      </c>
      <c r="F15" s="31">
        <v>332</v>
      </c>
      <c r="G15" s="31">
        <v>9</v>
      </c>
      <c r="H15" s="31">
        <v>6</v>
      </c>
      <c r="I15" s="31">
        <v>139</v>
      </c>
      <c r="J15" s="31">
        <v>90</v>
      </c>
      <c r="K15" s="31">
        <v>177</v>
      </c>
      <c r="L15" s="31">
        <v>10</v>
      </c>
      <c r="M15" s="31">
        <v>0</v>
      </c>
      <c r="N15" s="31">
        <v>763</v>
      </c>
    </row>
    <row r="16" spans="1:14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31">
        <v>0</v>
      </c>
      <c r="F16" s="31">
        <v>64</v>
      </c>
      <c r="G16" s="31">
        <v>1</v>
      </c>
      <c r="H16" s="31">
        <v>50</v>
      </c>
      <c r="I16" s="31">
        <v>116</v>
      </c>
      <c r="J16" s="31">
        <v>98</v>
      </c>
      <c r="K16" s="31">
        <v>146</v>
      </c>
      <c r="L16" s="31">
        <v>2</v>
      </c>
      <c r="M16" s="31">
        <v>0</v>
      </c>
      <c r="N16" s="31">
        <v>477</v>
      </c>
    </row>
    <row r="17" spans="1:14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31">
        <v>0</v>
      </c>
      <c r="F17" s="31">
        <v>138</v>
      </c>
      <c r="G17" s="31">
        <v>139</v>
      </c>
      <c r="H17" s="31">
        <v>4</v>
      </c>
      <c r="I17" s="31">
        <v>188</v>
      </c>
      <c r="J17" s="31">
        <v>100</v>
      </c>
      <c r="K17" s="31">
        <v>309</v>
      </c>
      <c r="L17" s="31">
        <v>35</v>
      </c>
      <c r="M17" s="31">
        <v>0</v>
      </c>
      <c r="N17" s="31">
        <v>913</v>
      </c>
    </row>
    <row r="18" spans="1:14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31">
        <v>0</v>
      </c>
      <c r="F18" s="31">
        <v>43</v>
      </c>
      <c r="G18" s="31">
        <v>23</v>
      </c>
      <c r="H18" s="31">
        <v>0</v>
      </c>
      <c r="I18" s="31">
        <v>89</v>
      </c>
      <c r="J18" s="31">
        <v>67</v>
      </c>
      <c r="K18" s="31">
        <v>112</v>
      </c>
      <c r="L18" s="31">
        <v>6</v>
      </c>
      <c r="M18" s="31">
        <v>0</v>
      </c>
      <c r="N18" s="31">
        <v>340</v>
      </c>
    </row>
    <row r="19" spans="1:14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31">
        <v>0</v>
      </c>
      <c r="F19" s="31">
        <v>589</v>
      </c>
      <c r="G19" s="31">
        <v>2</v>
      </c>
      <c r="H19" s="31">
        <v>6</v>
      </c>
      <c r="I19" s="31">
        <v>607</v>
      </c>
      <c r="J19" s="31">
        <v>205</v>
      </c>
      <c r="K19" s="31">
        <v>231</v>
      </c>
      <c r="L19" s="31">
        <v>59</v>
      </c>
      <c r="M19" s="31">
        <v>0</v>
      </c>
      <c r="N19" s="31">
        <v>1699</v>
      </c>
    </row>
    <row r="20" spans="1:14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31">
        <v>4</v>
      </c>
      <c r="F20" s="31">
        <v>1770</v>
      </c>
      <c r="G20" s="31">
        <v>3</v>
      </c>
      <c r="H20" s="31">
        <v>823</v>
      </c>
      <c r="I20" s="31">
        <v>307</v>
      </c>
      <c r="J20" s="31">
        <v>161</v>
      </c>
      <c r="K20" s="31">
        <v>242</v>
      </c>
      <c r="L20" s="31">
        <v>31</v>
      </c>
      <c r="M20" s="31">
        <v>0</v>
      </c>
      <c r="N20" s="31">
        <v>3341</v>
      </c>
    </row>
    <row r="21" spans="1:14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31">
        <v>0</v>
      </c>
      <c r="F21" s="31">
        <v>91</v>
      </c>
      <c r="G21" s="31">
        <v>0</v>
      </c>
      <c r="H21" s="31">
        <v>0</v>
      </c>
      <c r="I21" s="31">
        <v>48</v>
      </c>
      <c r="J21" s="31">
        <v>65</v>
      </c>
      <c r="K21" s="31">
        <v>106</v>
      </c>
      <c r="L21" s="31">
        <v>10</v>
      </c>
      <c r="M21" s="31">
        <v>0</v>
      </c>
      <c r="N21" s="31">
        <v>320</v>
      </c>
    </row>
    <row r="22" spans="1:14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31">
        <v>65</v>
      </c>
      <c r="F22" s="31">
        <v>1318</v>
      </c>
      <c r="G22" s="31">
        <v>9</v>
      </c>
      <c r="H22" s="31">
        <v>49</v>
      </c>
      <c r="I22" s="31">
        <v>696</v>
      </c>
      <c r="J22" s="31">
        <v>895</v>
      </c>
      <c r="K22" s="31">
        <v>493</v>
      </c>
      <c r="L22" s="31">
        <v>166</v>
      </c>
      <c r="M22" s="31">
        <v>0</v>
      </c>
      <c r="N22" s="31">
        <v>3691</v>
      </c>
    </row>
    <row r="23" spans="1:14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31">
        <v>22</v>
      </c>
      <c r="F23" s="31">
        <v>3290</v>
      </c>
      <c r="G23" s="31">
        <v>67</v>
      </c>
      <c r="H23" s="31">
        <v>221</v>
      </c>
      <c r="I23" s="31">
        <v>4115</v>
      </c>
      <c r="J23" s="31">
        <v>2745</v>
      </c>
      <c r="K23" s="31">
        <v>859</v>
      </c>
      <c r="L23" s="31">
        <v>224</v>
      </c>
      <c r="M23" s="31">
        <v>0</v>
      </c>
      <c r="N23" s="31">
        <v>11543</v>
      </c>
    </row>
    <row r="24" spans="1:14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31">
        <v>0</v>
      </c>
      <c r="F24" s="31">
        <v>982</v>
      </c>
      <c r="G24" s="31">
        <v>53</v>
      </c>
      <c r="H24" s="31">
        <v>9</v>
      </c>
      <c r="I24" s="31">
        <v>374</v>
      </c>
      <c r="J24" s="31">
        <v>120</v>
      </c>
      <c r="K24" s="31">
        <v>210</v>
      </c>
      <c r="L24" s="31">
        <v>30</v>
      </c>
      <c r="M24" s="31">
        <v>0</v>
      </c>
      <c r="N24" s="31">
        <v>1778</v>
      </c>
    </row>
    <row r="25" spans="1:14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31">
        <v>0</v>
      </c>
      <c r="F25" s="31">
        <v>190</v>
      </c>
      <c r="G25" s="31">
        <v>12</v>
      </c>
      <c r="H25" s="31">
        <v>66</v>
      </c>
      <c r="I25" s="31">
        <v>106</v>
      </c>
      <c r="J25" s="31">
        <v>237</v>
      </c>
      <c r="K25" s="31">
        <v>100</v>
      </c>
      <c r="L25" s="31">
        <v>52</v>
      </c>
      <c r="M25" s="31">
        <v>0</v>
      </c>
      <c r="N25" s="31">
        <v>763</v>
      </c>
    </row>
    <row r="26" spans="1:14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31">
        <v>0</v>
      </c>
      <c r="F26" s="31">
        <v>0</v>
      </c>
      <c r="G26" s="31">
        <v>0</v>
      </c>
      <c r="H26" s="31">
        <v>0</v>
      </c>
      <c r="I26" s="31">
        <v>25</v>
      </c>
      <c r="J26" s="31">
        <v>18</v>
      </c>
      <c r="K26" s="31">
        <v>105</v>
      </c>
      <c r="L26" s="31">
        <v>5</v>
      </c>
      <c r="M26" s="31">
        <v>0</v>
      </c>
      <c r="N26" s="31">
        <v>153</v>
      </c>
    </row>
    <row r="27" spans="1:14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31">
        <v>0</v>
      </c>
      <c r="F27" s="31">
        <v>1212</v>
      </c>
      <c r="G27" s="31">
        <v>7</v>
      </c>
      <c r="H27" s="31">
        <v>2</v>
      </c>
      <c r="I27" s="31">
        <v>286</v>
      </c>
      <c r="J27" s="31">
        <v>171</v>
      </c>
      <c r="K27" s="31">
        <v>189</v>
      </c>
      <c r="L27" s="31">
        <v>22</v>
      </c>
      <c r="M27" s="31">
        <v>0</v>
      </c>
      <c r="N27" s="31">
        <v>1889</v>
      </c>
    </row>
    <row r="28" spans="1:14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31">
        <v>0</v>
      </c>
      <c r="F28" s="31">
        <v>142</v>
      </c>
      <c r="G28" s="31">
        <v>3</v>
      </c>
      <c r="H28" s="31">
        <v>2</v>
      </c>
      <c r="I28" s="31">
        <v>85</v>
      </c>
      <c r="J28" s="31">
        <v>63</v>
      </c>
      <c r="K28" s="31">
        <v>128</v>
      </c>
      <c r="L28" s="31">
        <v>8</v>
      </c>
      <c r="M28" s="31">
        <v>0</v>
      </c>
      <c r="N28" s="31">
        <v>431</v>
      </c>
    </row>
    <row r="29" spans="1:14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31">
        <v>13</v>
      </c>
      <c r="F29" s="31">
        <v>130</v>
      </c>
      <c r="G29" s="31">
        <v>0</v>
      </c>
      <c r="H29" s="31">
        <v>4</v>
      </c>
      <c r="I29" s="31">
        <v>123</v>
      </c>
      <c r="J29" s="31">
        <v>65</v>
      </c>
      <c r="K29" s="31">
        <v>136</v>
      </c>
      <c r="L29" s="31">
        <v>20</v>
      </c>
      <c r="M29" s="31">
        <v>0</v>
      </c>
      <c r="N29" s="31">
        <v>491</v>
      </c>
    </row>
    <row r="30" spans="1:14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31">
        <v>105</v>
      </c>
      <c r="F30" s="31">
        <v>56</v>
      </c>
      <c r="G30" s="31">
        <v>13</v>
      </c>
      <c r="H30" s="31">
        <v>4</v>
      </c>
      <c r="I30" s="31">
        <v>147</v>
      </c>
      <c r="J30" s="31">
        <v>129</v>
      </c>
      <c r="K30" s="31">
        <v>281</v>
      </c>
      <c r="L30" s="31">
        <v>1</v>
      </c>
      <c r="M30" s="31">
        <v>0</v>
      </c>
      <c r="N30" s="31">
        <v>736</v>
      </c>
    </row>
    <row r="31" spans="1:14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31">
        <v>7</v>
      </c>
      <c r="F31" s="31">
        <v>167</v>
      </c>
      <c r="G31" s="31">
        <v>3</v>
      </c>
      <c r="H31" s="31">
        <v>40</v>
      </c>
      <c r="I31" s="31">
        <v>144</v>
      </c>
      <c r="J31" s="31">
        <v>65</v>
      </c>
      <c r="K31" s="31">
        <v>259</v>
      </c>
      <c r="L31" s="31">
        <v>32</v>
      </c>
      <c r="M31" s="31">
        <v>0</v>
      </c>
      <c r="N31" s="31">
        <v>717</v>
      </c>
    </row>
    <row r="32" spans="1:14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31">
        <v>6</v>
      </c>
      <c r="F32" s="31">
        <v>1520</v>
      </c>
      <c r="G32" s="31">
        <v>370</v>
      </c>
      <c r="H32" s="31">
        <v>3545</v>
      </c>
      <c r="I32" s="31">
        <v>9992</v>
      </c>
      <c r="J32" s="31">
        <v>13907</v>
      </c>
      <c r="K32" s="31">
        <v>2645</v>
      </c>
      <c r="L32" s="31">
        <v>94</v>
      </c>
      <c r="M32" s="31">
        <v>0</v>
      </c>
      <c r="N32" s="31">
        <v>32079</v>
      </c>
    </row>
    <row r="33" spans="1:14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31">
        <v>0</v>
      </c>
      <c r="F33" s="31">
        <v>129</v>
      </c>
      <c r="G33" s="31">
        <v>6</v>
      </c>
      <c r="H33" s="31">
        <v>17</v>
      </c>
      <c r="I33" s="31">
        <v>192</v>
      </c>
      <c r="J33" s="31">
        <v>47</v>
      </c>
      <c r="K33" s="31">
        <v>183</v>
      </c>
      <c r="L33" s="31">
        <v>25</v>
      </c>
      <c r="M33" s="31">
        <v>0</v>
      </c>
      <c r="N33" s="31">
        <v>599</v>
      </c>
    </row>
    <row r="34" spans="1:14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31">
        <v>0</v>
      </c>
      <c r="F34" s="31">
        <v>582</v>
      </c>
      <c r="G34" s="31">
        <v>57</v>
      </c>
      <c r="H34" s="31">
        <v>76</v>
      </c>
      <c r="I34" s="31">
        <v>717</v>
      </c>
      <c r="J34" s="31">
        <v>650</v>
      </c>
      <c r="K34" s="31">
        <v>462</v>
      </c>
      <c r="L34" s="31">
        <v>19</v>
      </c>
      <c r="M34" s="31">
        <v>0</v>
      </c>
      <c r="N34" s="31">
        <v>2563</v>
      </c>
    </row>
    <row r="35" spans="1:14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31">
        <v>0</v>
      </c>
      <c r="F35" s="31">
        <v>7</v>
      </c>
      <c r="G35" s="31">
        <v>0</v>
      </c>
      <c r="H35" s="31">
        <v>0</v>
      </c>
      <c r="I35" s="31">
        <v>16</v>
      </c>
      <c r="J35" s="31">
        <v>9</v>
      </c>
      <c r="K35" s="31">
        <v>101</v>
      </c>
      <c r="L35" s="31">
        <v>17</v>
      </c>
      <c r="M35" s="31">
        <v>0</v>
      </c>
      <c r="N35" s="31">
        <v>150</v>
      </c>
    </row>
    <row r="36" spans="1:14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31">
        <v>0</v>
      </c>
      <c r="F36" s="31">
        <v>6</v>
      </c>
      <c r="G36" s="31">
        <v>0</v>
      </c>
      <c r="H36" s="31">
        <v>0</v>
      </c>
      <c r="I36" s="31">
        <v>13</v>
      </c>
      <c r="J36" s="31">
        <v>5</v>
      </c>
      <c r="K36" s="31">
        <v>121</v>
      </c>
      <c r="L36" s="31">
        <v>1</v>
      </c>
      <c r="M36" s="31">
        <v>0</v>
      </c>
      <c r="N36" s="31">
        <v>146</v>
      </c>
    </row>
    <row r="37" spans="1:14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31">
        <v>11</v>
      </c>
      <c r="F37" s="31">
        <v>347</v>
      </c>
      <c r="G37" s="31">
        <v>52</v>
      </c>
      <c r="H37" s="31">
        <v>79</v>
      </c>
      <c r="I37" s="31">
        <v>804</v>
      </c>
      <c r="J37" s="31">
        <v>572</v>
      </c>
      <c r="K37" s="31">
        <v>430</v>
      </c>
      <c r="L37" s="31">
        <v>53</v>
      </c>
      <c r="M37" s="31">
        <v>0</v>
      </c>
      <c r="N37" s="31">
        <v>2348</v>
      </c>
    </row>
    <row r="38" spans="1:14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31">
        <v>0</v>
      </c>
      <c r="F38" s="31">
        <v>11</v>
      </c>
      <c r="G38" s="31">
        <v>0</v>
      </c>
      <c r="H38" s="31">
        <v>0</v>
      </c>
      <c r="I38" s="31">
        <v>51</v>
      </c>
      <c r="J38" s="31">
        <v>23</v>
      </c>
      <c r="K38" s="31">
        <v>230</v>
      </c>
      <c r="L38" s="31">
        <v>111</v>
      </c>
      <c r="M38" s="31">
        <v>0</v>
      </c>
      <c r="N38" s="31">
        <v>426</v>
      </c>
    </row>
    <row r="39" spans="1:14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31">
        <v>4</v>
      </c>
      <c r="F39" s="31">
        <v>5</v>
      </c>
      <c r="G39" s="31">
        <v>0</v>
      </c>
      <c r="H39" s="31">
        <v>2</v>
      </c>
      <c r="I39" s="31">
        <v>29</v>
      </c>
      <c r="J39" s="31">
        <v>14</v>
      </c>
      <c r="K39" s="31">
        <v>121</v>
      </c>
      <c r="L39" s="31">
        <v>3</v>
      </c>
      <c r="M39" s="31">
        <v>0</v>
      </c>
      <c r="N39" s="31">
        <v>178</v>
      </c>
    </row>
    <row r="40" spans="1:14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31">
        <v>11</v>
      </c>
      <c r="F40" s="31">
        <v>2441</v>
      </c>
      <c r="G40" s="31">
        <v>49</v>
      </c>
      <c r="H40" s="31">
        <v>53</v>
      </c>
      <c r="I40" s="31">
        <v>257</v>
      </c>
      <c r="J40" s="31">
        <v>215</v>
      </c>
      <c r="K40" s="31">
        <v>219</v>
      </c>
      <c r="L40" s="31">
        <v>30</v>
      </c>
      <c r="M40" s="31">
        <v>0</v>
      </c>
      <c r="N40" s="31">
        <v>3275</v>
      </c>
    </row>
    <row r="41" spans="1:14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31">
        <v>25</v>
      </c>
      <c r="F41" s="31">
        <v>2696</v>
      </c>
      <c r="G41" s="31">
        <v>77</v>
      </c>
      <c r="H41" s="31">
        <v>1093</v>
      </c>
      <c r="I41" s="31">
        <v>2155</v>
      </c>
      <c r="J41" s="31">
        <v>968</v>
      </c>
      <c r="K41" s="31">
        <v>1132</v>
      </c>
      <c r="L41" s="31">
        <v>195</v>
      </c>
      <c r="M41" s="31">
        <v>0</v>
      </c>
      <c r="N41" s="31">
        <v>8341</v>
      </c>
    </row>
    <row r="42" spans="1:14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31">
        <v>44</v>
      </c>
      <c r="F42" s="31">
        <v>47220</v>
      </c>
      <c r="G42" s="31">
        <v>1112</v>
      </c>
      <c r="H42" s="31">
        <v>4109</v>
      </c>
      <c r="I42" s="31">
        <v>21079</v>
      </c>
      <c r="J42" s="31">
        <v>31881</v>
      </c>
      <c r="K42" s="31">
        <v>6385</v>
      </c>
      <c r="L42" s="31">
        <v>224</v>
      </c>
      <c r="M42" s="31">
        <v>0</v>
      </c>
      <c r="N42" s="31">
        <v>112054</v>
      </c>
    </row>
    <row r="43" spans="1:14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31">
        <v>0</v>
      </c>
      <c r="F43" s="31">
        <v>4</v>
      </c>
      <c r="G43" s="31">
        <v>0</v>
      </c>
      <c r="H43" s="31">
        <v>0</v>
      </c>
      <c r="I43" s="31">
        <v>27</v>
      </c>
      <c r="J43" s="31">
        <v>40</v>
      </c>
      <c r="K43" s="31">
        <v>172</v>
      </c>
      <c r="L43" s="31">
        <v>47</v>
      </c>
      <c r="M43" s="31">
        <v>0</v>
      </c>
      <c r="N43" s="31">
        <v>290</v>
      </c>
    </row>
    <row r="44" spans="1:14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31">
        <v>0</v>
      </c>
      <c r="F44" s="31">
        <v>28</v>
      </c>
      <c r="G44" s="31">
        <v>8</v>
      </c>
      <c r="H44" s="31">
        <v>5</v>
      </c>
      <c r="I44" s="31">
        <v>54</v>
      </c>
      <c r="J44" s="31">
        <v>69</v>
      </c>
      <c r="K44" s="31">
        <v>196</v>
      </c>
      <c r="L44" s="31">
        <v>170</v>
      </c>
      <c r="M44" s="31">
        <v>0</v>
      </c>
      <c r="N44" s="31">
        <v>530</v>
      </c>
    </row>
    <row r="45" spans="1:14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31">
        <v>0</v>
      </c>
      <c r="F45" s="31">
        <v>61</v>
      </c>
      <c r="G45" s="31">
        <v>0</v>
      </c>
      <c r="H45" s="31">
        <v>0</v>
      </c>
      <c r="I45" s="31">
        <v>79</v>
      </c>
      <c r="J45" s="31">
        <v>20</v>
      </c>
      <c r="K45" s="31">
        <v>172</v>
      </c>
      <c r="L45" s="31">
        <v>20</v>
      </c>
      <c r="M45" s="31">
        <v>0</v>
      </c>
      <c r="N45" s="31">
        <v>352</v>
      </c>
    </row>
    <row r="46" spans="1:14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31">
        <v>0</v>
      </c>
      <c r="F46" s="31">
        <v>21</v>
      </c>
      <c r="G46" s="31">
        <v>3</v>
      </c>
      <c r="H46" s="31">
        <v>0</v>
      </c>
      <c r="I46" s="31">
        <v>38</v>
      </c>
      <c r="J46" s="31">
        <v>9</v>
      </c>
      <c r="K46" s="31">
        <v>100</v>
      </c>
      <c r="L46" s="31">
        <v>8</v>
      </c>
      <c r="M46" s="31">
        <v>0</v>
      </c>
      <c r="N46" s="31">
        <v>179</v>
      </c>
    </row>
    <row r="47" spans="1:14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31">
        <v>0</v>
      </c>
      <c r="F47" s="31">
        <v>281</v>
      </c>
      <c r="G47" s="31">
        <v>3</v>
      </c>
      <c r="H47" s="31">
        <v>3</v>
      </c>
      <c r="I47" s="31">
        <v>225</v>
      </c>
      <c r="J47" s="31">
        <v>230</v>
      </c>
      <c r="K47" s="31">
        <v>302</v>
      </c>
      <c r="L47" s="31">
        <v>881</v>
      </c>
      <c r="M47" s="31">
        <v>0</v>
      </c>
      <c r="N47" s="31">
        <v>1925</v>
      </c>
    </row>
    <row r="48" spans="1:14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31">
        <v>0</v>
      </c>
      <c r="F48" s="31">
        <v>114</v>
      </c>
      <c r="G48" s="31">
        <v>20</v>
      </c>
      <c r="H48" s="31">
        <v>141</v>
      </c>
      <c r="I48" s="31">
        <v>742</v>
      </c>
      <c r="J48" s="31">
        <v>1493</v>
      </c>
      <c r="K48" s="31">
        <v>643</v>
      </c>
      <c r="L48" s="31">
        <v>88</v>
      </c>
      <c r="M48" s="31">
        <v>0</v>
      </c>
      <c r="N48" s="31">
        <v>3241</v>
      </c>
    </row>
    <row r="49" spans="1:14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31">
        <v>117</v>
      </c>
      <c r="F49" s="31">
        <v>882</v>
      </c>
      <c r="G49" s="31">
        <v>2</v>
      </c>
      <c r="H49" s="31">
        <v>1</v>
      </c>
      <c r="I49" s="31">
        <v>54</v>
      </c>
      <c r="J49" s="31">
        <v>55</v>
      </c>
      <c r="K49" s="31">
        <v>128</v>
      </c>
      <c r="L49" s="31">
        <v>9</v>
      </c>
      <c r="M49" s="31">
        <v>0</v>
      </c>
      <c r="N49" s="31">
        <v>1248</v>
      </c>
    </row>
    <row r="50" spans="1:14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31">
        <v>9</v>
      </c>
      <c r="F50" s="31">
        <v>3038</v>
      </c>
      <c r="G50" s="31">
        <v>78</v>
      </c>
      <c r="H50" s="31">
        <v>177</v>
      </c>
      <c r="I50" s="31">
        <v>1913</v>
      </c>
      <c r="J50" s="31">
        <v>780</v>
      </c>
      <c r="K50" s="31">
        <v>603</v>
      </c>
      <c r="L50" s="31">
        <v>219</v>
      </c>
      <c r="M50" s="31">
        <v>0</v>
      </c>
      <c r="N50" s="31">
        <v>6817</v>
      </c>
    </row>
    <row r="51" spans="1:14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31">
        <v>0</v>
      </c>
      <c r="F51" s="31">
        <v>681</v>
      </c>
      <c r="G51" s="31">
        <v>0</v>
      </c>
      <c r="H51" s="31">
        <v>3</v>
      </c>
      <c r="I51" s="31">
        <v>73</v>
      </c>
      <c r="J51" s="31">
        <v>76</v>
      </c>
      <c r="K51" s="31">
        <v>182</v>
      </c>
      <c r="L51" s="31">
        <v>1</v>
      </c>
      <c r="M51" s="31">
        <v>0</v>
      </c>
      <c r="N51" s="31">
        <v>1016</v>
      </c>
    </row>
    <row r="52" spans="1:14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31">
        <v>0</v>
      </c>
      <c r="F52" s="31">
        <v>10</v>
      </c>
      <c r="G52" s="31">
        <v>0</v>
      </c>
      <c r="H52" s="31">
        <v>0</v>
      </c>
      <c r="I52" s="31">
        <v>14</v>
      </c>
      <c r="J52" s="31">
        <v>10</v>
      </c>
      <c r="K52" s="31">
        <v>157</v>
      </c>
      <c r="L52" s="31">
        <v>54</v>
      </c>
      <c r="M52" s="31">
        <v>0</v>
      </c>
      <c r="N52" s="31">
        <v>245</v>
      </c>
    </row>
    <row r="53" spans="1:14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31">
        <v>33</v>
      </c>
      <c r="F53" s="31">
        <v>23512</v>
      </c>
      <c r="G53" s="31">
        <v>227</v>
      </c>
      <c r="H53" s="31">
        <v>870</v>
      </c>
      <c r="I53" s="31">
        <v>7529</v>
      </c>
      <c r="J53" s="31">
        <v>6757</v>
      </c>
      <c r="K53" s="31">
        <v>1326</v>
      </c>
      <c r="L53" s="31">
        <v>126</v>
      </c>
      <c r="M53" s="31">
        <v>0</v>
      </c>
      <c r="N53" s="31">
        <v>40380</v>
      </c>
    </row>
    <row r="54" spans="1:14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31">
        <v>50</v>
      </c>
      <c r="F54" s="31">
        <v>9640</v>
      </c>
      <c r="G54" s="31">
        <v>66</v>
      </c>
      <c r="H54" s="31">
        <v>303</v>
      </c>
      <c r="I54" s="31">
        <v>3063</v>
      </c>
      <c r="J54" s="31">
        <v>4212</v>
      </c>
      <c r="K54" s="31">
        <v>1288</v>
      </c>
      <c r="L54" s="31">
        <v>1896</v>
      </c>
      <c r="M54" s="31">
        <v>0</v>
      </c>
      <c r="N54" s="31">
        <v>20518</v>
      </c>
    </row>
    <row r="55" spans="1:14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31">
        <v>0</v>
      </c>
      <c r="F55" s="31">
        <v>237</v>
      </c>
      <c r="G55" s="31">
        <v>6</v>
      </c>
      <c r="H55" s="31">
        <v>26</v>
      </c>
      <c r="I55" s="31">
        <v>174</v>
      </c>
      <c r="J55" s="31">
        <v>149</v>
      </c>
      <c r="K55" s="31">
        <v>146</v>
      </c>
      <c r="L55" s="31">
        <v>52</v>
      </c>
      <c r="M55" s="31">
        <v>0</v>
      </c>
      <c r="N55" s="31">
        <v>790</v>
      </c>
    </row>
    <row r="56" spans="1:14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31">
        <v>0</v>
      </c>
      <c r="F56" s="31">
        <v>9</v>
      </c>
      <c r="G56" s="31">
        <v>0</v>
      </c>
      <c r="H56" s="31">
        <v>0</v>
      </c>
      <c r="I56" s="31">
        <v>18</v>
      </c>
      <c r="J56" s="31">
        <v>21</v>
      </c>
      <c r="K56" s="31">
        <v>189</v>
      </c>
      <c r="L56" s="31">
        <v>183</v>
      </c>
      <c r="M56" s="31">
        <v>0</v>
      </c>
      <c r="N56" s="31">
        <v>420</v>
      </c>
    </row>
    <row r="57" spans="1:14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31">
        <v>48</v>
      </c>
      <c r="F57" s="31">
        <v>1177</v>
      </c>
      <c r="G57" s="31">
        <v>23</v>
      </c>
      <c r="H57" s="31">
        <v>300</v>
      </c>
      <c r="I57" s="31">
        <v>1799</v>
      </c>
      <c r="J57" s="31">
        <v>1046</v>
      </c>
      <c r="K57" s="31">
        <v>1337</v>
      </c>
      <c r="L57" s="31">
        <v>68</v>
      </c>
      <c r="M57" s="31">
        <v>0</v>
      </c>
      <c r="N57" s="31">
        <v>5798</v>
      </c>
    </row>
    <row r="58" spans="1:14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31">
        <v>51</v>
      </c>
      <c r="F58" s="31">
        <v>1451</v>
      </c>
      <c r="G58" s="31">
        <v>8</v>
      </c>
      <c r="H58" s="31">
        <v>44</v>
      </c>
      <c r="I58" s="31">
        <v>261</v>
      </c>
      <c r="J58" s="31">
        <v>498</v>
      </c>
      <c r="K58" s="31">
        <v>260</v>
      </c>
      <c r="L58" s="31">
        <v>101</v>
      </c>
      <c r="M58" s="31">
        <v>0</v>
      </c>
      <c r="N58" s="31">
        <v>2674</v>
      </c>
    </row>
    <row r="59" spans="1:14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31">
        <v>0</v>
      </c>
      <c r="F59" s="31">
        <v>207</v>
      </c>
      <c r="G59" s="31">
        <v>4</v>
      </c>
      <c r="H59" s="31">
        <v>0</v>
      </c>
      <c r="I59" s="31">
        <v>110</v>
      </c>
      <c r="J59" s="31">
        <v>137</v>
      </c>
      <c r="K59" s="31">
        <v>242</v>
      </c>
      <c r="L59" s="31">
        <v>445</v>
      </c>
      <c r="M59" s="31">
        <v>0</v>
      </c>
      <c r="N59" s="31">
        <v>1145</v>
      </c>
    </row>
    <row r="60" spans="1:14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31">
        <v>0</v>
      </c>
      <c r="F60" s="31">
        <v>205</v>
      </c>
      <c r="G60" s="31">
        <v>6</v>
      </c>
      <c r="H60" s="31">
        <v>36</v>
      </c>
      <c r="I60" s="31">
        <v>310</v>
      </c>
      <c r="J60" s="31">
        <v>146</v>
      </c>
      <c r="K60" s="31">
        <v>238</v>
      </c>
      <c r="L60" s="31">
        <v>132</v>
      </c>
      <c r="M60" s="31">
        <v>0</v>
      </c>
      <c r="N60" s="31">
        <v>1073</v>
      </c>
    </row>
    <row r="61" spans="1:14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31">
        <v>0</v>
      </c>
      <c r="F61" s="31">
        <v>1637</v>
      </c>
      <c r="G61" s="31">
        <v>30</v>
      </c>
      <c r="H61" s="31">
        <v>75</v>
      </c>
      <c r="I61" s="31">
        <v>1581</v>
      </c>
      <c r="J61" s="31">
        <v>994</v>
      </c>
      <c r="K61" s="31">
        <v>777</v>
      </c>
      <c r="L61" s="31">
        <v>847</v>
      </c>
      <c r="M61" s="31">
        <v>0</v>
      </c>
      <c r="N61" s="31">
        <v>5941</v>
      </c>
    </row>
    <row r="62" spans="1:14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31">
        <v>44</v>
      </c>
      <c r="F62" s="31">
        <v>1011</v>
      </c>
      <c r="G62" s="31">
        <v>6</v>
      </c>
      <c r="H62" s="31">
        <v>5</v>
      </c>
      <c r="I62" s="31">
        <v>348</v>
      </c>
      <c r="J62" s="31">
        <v>196</v>
      </c>
      <c r="K62" s="31">
        <v>247</v>
      </c>
      <c r="L62" s="31">
        <v>8</v>
      </c>
      <c r="M62" s="31">
        <v>0</v>
      </c>
      <c r="N62" s="31">
        <v>1865</v>
      </c>
    </row>
    <row r="63" spans="1:14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31">
        <v>15</v>
      </c>
      <c r="F63" s="31">
        <v>3256</v>
      </c>
      <c r="G63" s="31">
        <v>29</v>
      </c>
      <c r="H63" s="31">
        <v>247</v>
      </c>
      <c r="I63" s="31">
        <v>2725</v>
      </c>
      <c r="J63" s="31">
        <v>2159</v>
      </c>
      <c r="K63" s="31">
        <v>893</v>
      </c>
      <c r="L63" s="31">
        <v>400</v>
      </c>
      <c r="M63" s="31">
        <v>0</v>
      </c>
      <c r="N63" s="31">
        <v>9724</v>
      </c>
    </row>
    <row r="64" spans="1:14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31">
        <v>0</v>
      </c>
      <c r="F64" s="31">
        <v>116</v>
      </c>
      <c r="G64" s="31">
        <v>6</v>
      </c>
      <c r="H64" s="31">
        <v>0</v>
      </c>
      <c r="I64" s="31">
        <v>31</v>
      </c>
      <c r="J64" s="31">
        <v>17</v>
      </c>
      <c r="K64" s="31">
        <v>202</v>
      </c>
      <c r="L64" s="31">
        <v>89</v>
      </c>
      <c r="M64" s="31">
        <v>0</v>
      </c>
      <c r="N64" s="31">
        <v>461</v>
      </c>
    </row>
    <row r="65" spans="1:14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31">
        <v>10</v>
      </c>
      <c r="F65" s="31">
        <v>6897</v>
      </c>
      <c r="G65" s="31">
        <v>31</v>
      </c>
      <c r="H65" s="31">
        <v>75</v>
      </c>
      <c r="I65" s="31">
        <v>926</v>
      </c>
      <c r="J65" s="31">
        <v>953</v>
      </c>
      <c r="K65" s="31">
        <v>397</v>
      </c>
      <c r="L65" s="31">
        <v>382</v>
      </c>
      <c r="M65" s="31">
        <v>0</v>
      </c>
      <c r="N65" s="31">
        <v>9671</v>
      </c>
    </row>
    <row r="66" spans="1:14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31">
        <v>2</v>
      </c>
      <c r="F66" s="31">
        <v>695</v>
      </c>
      <c r="G66" s="31">
        <v>579</v>
      </c>
      <c r="H66" s="31">
        <v>171</v>
      </c>
      <c r="I66" s="31">
        <v>660</v>
      </c>
      <c r="J66" s="31">
        <v>705</v>
      </c>
      <c r="K66" s="31">
        <v>874</v>
      </c>
      <c r="L66" s="31">
        <v>5</v>
      </c>
      <c r="M66" s="31">
        <v>0</v>
      </c>
      <c r="N66" s="31">
        <v>3691</v>
      </c>
    </row>
    <row r="67" spans="1:14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31">
        <v>0</v>
      </c>
      <c r="F67" s="31">
        <v>502</v>
      </c>
      <c r="G67" s="31">
        <v>8</v>
      </c>
      <c r="H67" s="31">
        <v>28</v>
      </c>
      <c r="I67" s="31">
        <v>397</v>
      </c>
      <c r="J67" s="31">
        <v>419</v>
      </c>
      <c r="K67" s="31">
        <v>267</v>
      </c>
      <c r="L67" s="31">
        <v>297</v>
      </c>
      <c r="M67" s="31">
        <v>0</v>
      </c>
      <c r="N67" s="31">
        <v>1918</v>
      </c>
    </row>
    <row r="68" spans="1:14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31">
        <v>0</v>
      </c>
      <c r="F68" s="31">
        <v>61</v>
      </c>
      <c r="G68" s="31">
        <v>2</v>
      </c>
      <c r="H68" s="31">
        <v>1</v>
      </c>
      <c r="I68" s="31">
        <v>87</v>
      </c>
      <c r="J68" s="31">
        <v>54</v>
      </c>
      <c r="K68" s="31">
        <v>147</v>
      </c>
      <c r="L68" s="31">
        <v>7</v>
      </c>
      <c r="M68" s="31">
        <v>0</v>
      </c>
      <c r="N68" s="31">
        <v>359</v>
      </c>
    </row>
    <row r="69" spans="1:14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31">
        <v>0</v>
      </c>
      <c r="F69" s="31">
        <v>17</v>
      </c>
      <c r="G69" s="31">
        <v>5</v>
      </c>
      <c r="H69" s="31">
        <v>0</v>
      </c>
      <c r="I69" s="31">
        <v>28</v>
      </c>
      <c r="J69" s="31">
        <v>16</v>
      </c>
      <c r="K69" s="31">
        <v>201</v>
      </c>
      <c r="L69" s="31">
        <v>0</v>
      </c>
      <c r="M69" s="31">
        <v>0</v>
      </c>
      <c r="N69" s="31">
        <v>267</v>
      </c>
    </row>
    <row r="70" spans="1:14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31">
        <v>0</v>
      </c>
      <c r="F70" s="31">
        <v>30</v>
      </c>
      <c r="G70" s="31">
        <v>1</v>
      </c>
      <c r="H70" s="31">
        <v>0</v>
      </c>
      <c r="I70" s="31">
        <v>20</v>
      </c>
      <c r="J70" s="31">
        <v>17</v>
      </c>
      <c r="K70" s="31">
        <v>151</v>
      </c>
      <c r="L70" s="31">
        <v>16</v>
      </c>
      <c r="M70" s="31">
        <v>0</v>
      </c>
      <c r="N70" s="31">
        <v>235</v>
      </c>
    </row>
    <row r="71" spans="1:14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31">
        <v>0</v>
      </c>
      <c r="F71" s="31">
        <v>0</v>
      </c>
      <c r="G71" s="31">
        <v>0</v>
      </c>
      <c r="H71" s="31">
        <v>0</v>
      </c>
      <c r="I71" s="31">
        <v>14</v>
      </c>
      <c r="J71" s="31">
        <v>5</v>
      </c>
      <c r="K71" s="31">
        <v>84</v>
      </c>
      <c r="L71" s="31">
        <v>11</v>
      </c>
      <c r="M71" s="31">
        <v>0</v>
      </c>
      <c r="N71" s="31">
        <v>114</v>
      </c>
    </row>
    <row r="72" spans="1:14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31">
        <v>12</v>
      </c>
      <c r="F72" s="31">
        <v>19998</v>
      </c>
      <c r="G72" s="31">
        <v>367</v>
      </c>
      <c r="H72" s="31">
        <v>3284</v>
      </c>
      <c r="I72" s="31">
        <v>13644</v>
      </c>
      <c r="J72" s="31">
        <v>14281</v>
      </c>
      <c r="K72" s="31">
        <v>3396</v>
      </c>
      <c r="L72" s="31">
        <v>954</v>
      </c>
      <c r="M72" s="31">
        <v>0</v>
      </c>
      <c r="N72" s="31">
        <v>55936</v>
      </c>
    </row>
    <row r="73" spans="1:14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31">
        <v>32</v>
      </c>
      <c r="F73" s="31">
        <v>2429</v>
      </c>
      <c r="G73" s="31">
        <v>70</v>
      </c>
      <c r="H73" s="31">
        <v>101</v>
      </c>
      <c r="I73" s="31">
        <v>519</v>
      </c>
      <c r="J73" s="31">
        <v>293</v>
      </c>
      <c r="K73" s="31">
        <v>496</v>
      </c>
      <c r="L73" s="31">
        <v>24</v>
      </c>
      <c r="M73" s="31">
        <v>0</v>
      </c>
      <c r="N73" s="31">
        <v>3964</v>
      </c>
    </row>
    <row r="74" spans="1:14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31">
        <v>60</v>
      </c>
      <c r="F74" s="31">
        <v>8421</v>
      </c>
      <c r="G74" s="31">
        <v>176</v>
      </c>
      <c r="H74" s="31">
        <v>2114</v>
      </c>
      <c r="I74" s="31">
        <v>3922</v>
      </c>
      <c r="J74" s="31">
        <v>6290</v>
      </c>
      <c r="K74" s="31">
        <v>1559</v>
      </c>
      <c r="L74" s="31">
        <v>253</v>
      </c>
      <c r="M74" s="31">
        <v>0</v>
      </c>
      <c r="N74" s="31">
        <v>22795</v>
      </c>
    </row>
    <row r="75" spans="1:14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31">
        <v>1</v>
      </c>
      <c r="F75" s="31">
        <v>273</v>
      </c>
      <c r="G75" s="31">
        <v>0</v>
      </c>
      <c r="H75" s="31">
        <v>26</v>
      </c>
      <c r="I75" s="31">
        <v>629</v>
      </c>
      <c r="J75" s="31">
        <v>69</v>
      </c>
      <c r="K75" s="31">
        <v>86</v>
      </c>
      <c r="L75" s="31">
        <v>32</v>
      </c>
      <c r="M75" s="31">
        <v>0</v>
      </c>
      <c r="N75" s="31">
        <v>1116</v>
      </c>
    </row>
    <row r="76" spans="1:14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31">
        <v>0</v>
      </c>
      <c r="F76" s="31">
        <v>778</v>
      </c>
      <c r="G76" s="31">
        <v>2</v>
      </c>
      <c r="H76" s="31">
        <v>50</v>
      </c>
      <c r="I76" s="31">
        <v>299</v>
      </c>
      <c r="J76" s="31">
        <v>190</v>
      </c>
      <c r="K76" s="31">
        <v>193</v>
      </c>
      <c r="L76" s="31">
        <v>55</v>
      </c>
      <c r="M76" s="31">
        <v>0</v>
      </c>
      <c r="N76" s="31">
        <v>1567</v>
      </c>
    </row>
    <row r="77" spans="1:14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31">
        <v>0</v>
      </c>
      <c r="F77" s="31">
        <v>0</v>
      </c>
      <c r="G77" s="31">
        <v>0</v>
      </c>
      <c r="H77" s="31">
        <v>4</v>
      </c>
      <c r="I77" s="31">
        <v>33</v>
      </c>
      <c r="J77" s="31">
        <v>20</v>
      </c>
      <c r="K77" s="31">
        <v>114</v>
      </c>
      <c r="L77" s="31">
        <v>13</v>
      </c>
      <c r="M77" s="31">
        <v>0</v>
      </c>
      <c r="N77" s="31">
        <v>184</v>
      </c>
    </row>
    <row r="78" spans="1:14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31">
        <v>18</v>
      </c>
      <c r="F78" s="31">
        <v>1053</v>
      </c>
      <c r="G78" s="31">
        <v>14</v>
      </c>
      <c r="H78" s="31">
        <v>133</v>
      </c>
      <c r="I78" s="31">
        <v>342</v>
      </c>
      <c r="J78" s="31">
        <v>573</v>
      </c>
      <c r="K78" s="31">
        <v>720</v>
      </c>
      <c r="L78" s="31">
        <v>203</v>
      </c>
      <c r="M78" s="31">
        <v>0</v>
      </c>
      <c r="N78" s="31">
        <v>3056</v>
      </c>
    </row>
    <row r="79" spans="1:14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31">
        <v>0</v>
      </c>
      <c r="F79" s="31">
        <v>2076</v>
      </c>
      <c r="G79" s="31">
        <v>6</v>
      </c>
      <c r="H79" s="31">
        <v>5</v>
      </c>
      <c r="I79" s="31">
        <v>496</v>
      </c>
      <c r="J79" s="31">
        <v>231</v>
      </c>
      <c r="K79" s="31">
        <v>316</v>
      </c>
      <c r="L79" s="31">
        <v>305</v>
      </c>
      <c r="M79" s="31">
        <v>0</v>
      </c>
      <c r="N79" s="31">
        <v>3435</v>
      </c>
    </row>
    <row r="80" spans="1:14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31">
        <v>153</v>
      </c>
      <c r="F80" s="31">
        <v>14296</v>
      </c>
      <c r="G80" s="31">
        <v>481</v>
      </c>
      <c r="H80" s="31">
        <v>2094</v>
      </c>
      <c r="I80" s="31">
        <v>12600</v>
      </c>
      <c r="J80" s="31">
        <v>17310</v>
      </c>
      <c r="K80" s="31">
        <v>3345</v>
      </c>
      <c r="L80" s="31">
        <v>71</v>
      </c>
      <c r="M80" s="31">
        <v>0</v>
      </c>
      <c r="N80" s="31">
        <v>50350</v>
      </c>
    </row>
    <row r="81" spans="1:14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31">
        <v>0</v>
      </c>
      <c r="F81" s="31">
        <v>423</v>
      </c>
      <c r="G81" s="31">
        <v>8</v>
      </c>
      <c r="H81" s="31">
        <v>57</v>
      </c>
      <c r="I81" s="31">
        <v>518</v>
      </c>
      <c r="J81" s="31">
        <v>289</v>
      </c>
      <c r="K81" s="31">
        <v>231</v>
      </c>
      <c r="L81" s="31">
        <v>50</v>
      </c>
      <c r="M81" s="31">
        <v>0</v>
      </c>
      <c r="N81" s="31">
        <v>1576</v>
      </c>
    </row>
    <row r="82" spans="1:14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31">
        <v>0</v>
      </c>
      <c r="F82" s="31">
        <v>21</v>
      </c>
      <c r="G82" s="31">
        <v>0</v>
      </c>
      <c r="H82" s="31">
        <v>0</v>
      </c>
      <c r="I82" s="31">
        <v>34</v>
      </c>
      <c r="J82" s="31">
        <v>11</v>
      </c>
      <c r="K82" s="31">
        <v>81</v>
      </c>
      <c r="L82" s="31">
        <v>0</v>
      </c>
      <c r="M82" s="31">
        <v>0</v>
      </c>
      <c r="N82" s="31">
        <v>147</v>
      </c>
    </row>
    <row r="83" spans="1:14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31">
        <v>16</v>
      </c>
      <c r="F83" s="31">
        <v>2219</v>
      </c>
      <c r="G83" s="31">
        <v>34</v>
      </c>
      <c r="H83" s="31">
        <v>84</v>
      </c>
      <c r="I83" s="31">
        <v>1772</v>
      </c>
      <c r="J83" s="31">
        <v>1591</v>
      </c>
      <c r="K83" s="31">
        <v>731</v>
      </c>
      <c r="L83" s="31">
        <v>649</v>
      </c>
      <c r="M83" s="31">
        <v>0</v>
      </c>
      <c r="N83" s="31">
        <v>7096</v>
      </c>
    </row>
    <row r="84" spans="1:14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31">
        <v>0</v>
      </c>
      <c r="F84" s="31">
        <v>186</v>
      </c>
      <c r="G84" s="31">
        <v>5</v>
      </c>
      <c r="H84" s="31">
        <v>29</v>
      </c>
      <c r="I84" s="31">
        <v>269</v>
      </c>
      <c r="J84" s="31">
        <v>174</v>
      </c>
      <c r="K84" s="31">
        <v>216</v>
      </c>
      <c r="L84" s="31">
        <v>34</v>
      </c>
      <c r="M84" s="31">
        <v>0</v>
      </c>
      <c r="N84" s="31">
        <v>913</v>
      </c>
    </row>
    <row r="85" spans="1:14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31">
        <v>0</v>
      </c>
      <c r="F85" s="31">
        <v>75</v>
      </c>
      <c r="G85" s="31">
        <v>11</v>
      </c>
      <c r="H85" s="31">
        <v>27</v>
      </c>
      <c r="I85" s="31">
        <v>363</v>
      </c>
      <c r="J85" s="31">
        <v>311</v>
      </c>
      <c r="K85" s="31">
        <v>426</v>
      </c>
      <c r="L85" s="31">
        <v>37</v>
      </c>
      <c r="M85" s="31">
        <v>0</v>
      </c>
      <c r="N85" s="31">
        <v>1250</v>
      </c>
    </row>
    <row r="86" spans="1:14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31">
        <v>0</v>
      </c>
      <c r="F86" s="31">
        <v>395</v>
      </c>
      <c r="G86" s="31">
        <v>1</v>
      </c>
      <c r="H86" s="31">
        <v>0</v>
      </c>
      <c r="I86" s="31">
        <v>83</v>
      </c>
      <c r="J86" s="31">
        <v>35</v>
      </c>
      <c r="K86" s="31">
        <v>125</v>
      </c>
      <c r="L86" s="31">
        <v>22</v>
      </c>
      <c r="M86" s="31">
        <v>0</v>
      </c>
      <c r="N86" s="31">
        <v>661</v>
      </c>
    </row>
    <row r="87" spans="1:14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31">
        <v>0</v>
      </c>
      <c r="F87" s="31">
        <v>562</v>
      </c>
      <c r="G87" s="31">
        <v>17</v>
      </c>
      <c r="H87" s="31">
        <v>10</v>
      </c>
      <c r="I87" s="31">
        <v>52</v>
      </c>
      <c r="J87" s="31">
        <v>31</v>
      </c>
      <c r="K87" s="31">
        <v>104</v>
      </c>
      <c r="L87" s="31">
        <v>6</v>
      </c>
      <c r="M87" s="31">
        <v>0</v>
      </c>
      <c r="N87" s="31">
        <v>782</v>
      </c>
    </row>
    <row r="88" spans="1:14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31">
        <v>0</v>
      </c>
      <c r="F88" s="31">
        <v>15</v>
      </c>
      <c r="G88" s="31">
        <v>0</v>
      </c>
      <c r="H88" s="31">
        <v>0</v>
      </c>
      <c r="I88" s="31">
        <v>22</v>
      </c>
      <c r="J88" s="31">
        <v>12</v>
      </c>
      <c r="K88" s="31">
        <v>180</v>
      </c>
      <c r="L88" s="31">
        <v>1</v>
      </c>
      <c r="M88" s="31">
        <v>0</v>
      </c>
      <c r="N88" s="31">
        <v>230</v>
      </c>
    </row>
    <row r="89" spans="1:14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31">
        <v>0</v>
      </c>
      <c r="F89" s="31">
        <v>31</v>
      </c>
      <c r="G89" s="31">
        <v>0</v>
      </c>
      <c r="H89" s="31">
        <v>0</v>
      </c>
      <c r="I89" s="31">
        <v>42</v>
      </c>
      <c r="J89" s="31">
        <v>8</v>
      </c>
      <c r="K89" s="31">
        <v>96</v>
      </c>
      <c r="L89" s="31">
        <v>9</v>
      </c>
      <c r="M89" s="31">
        <v>0</v>
      </c>
      <c r="N89" s="31">
        <v>186</v>
      </c>
    </row>
    <row r="90" spans="1:14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31">
        <v>0</v>
      </c>
      <c r="F90" s="31">
        <v>210</v>
      </c>
      <c r="G90" s="31">
        <v>2</v>
      </c>
      <c r="H90" s="31">
        <v>3</v>
      </c>
      <c r="I90" s="31">
        <v>163</v>
      </c>
      <c r="J90" s="31">
        <v>108</v>
      </c>
      <c r="K90" s="31">
        <v>144</v>
      </c>
      <c r="L90" s="31">
        <v>139</v>
      </c>
      <c r="M90" s="31">
        <v>0</v>
      </c>
      <c r="N90" s="31">
        <v>769</v>
      </c>
    </row>
    <row r="91" spans="1:14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31">
        <v>0</v>
      </c>
      <c r="F91" s="31">
        <v>1050</v>
      </c>
      <c r="G91" s="31">
        <v>8</v>
      </c>
      <c r="H91" s="31">
        <v>100</v>
      </c>
      <c r="I91" s="31">
        <v>309</v>
      </c>
      <c r="J91" s="31">
        <v>286</v>
      </c>
      <c r="K91" s="31">
        <v>306</v>
      </c>
      <c r="L91" s="31">
        <v>1008</v>
      </c>
      <c r="M91" s="31">
        <v>0</v>
      </c>
      <c r="N91" s="31">
        <v>3067</v>
      </c>
    </row>
    <row r="92" spans="1:14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31">
        <v>0</v>
      </c>
      <c r="F92" s="31">
        <v>14</v>
      </c>
      <c r="G92" s="31">
        <v>0</v>
      </c>
      <c r="H92" s="31">
        <v>0</v>
      </c>
      <c r="I92" s="31">
        <v>24</v>
      </c>
      <c r="J92" s="31">
        <v>10</v>
      </c>
      <c r="K92" s="31">
        <v>90</v>
      </c>
      <c r="L92" s="31">
        <v>0</v>
      </c>
      <c r="M92" s="31">
        <v>0</v>
      </c>
      <c r="N92" s="31">
        <v>138</v>
      </c>
    </row>
    <row r="93" spans="1:14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31">
        <v>64</v>
      </c>
      <c r="F93" s="31">
        <v>6137</v>
      </c>
      <c r="G93" s="31">
        <v>4938</v>
      </c>
      <c r="H93" s="31">
        <v>4606</v>
      </c>
      <c r="I93" s="31">
        <v>32759</v>
      </c>
      <c r="J93" s="31">
        <v>89552</v>
      </c>
      <c r="K93" s="31">
        <v>97671</v>
      </c>
      <c r="L93" s="31">
        <v>313</v>
      </c>
      <c r="M93" s="31">
        <v>0</v>
      </c>
      <c r="N93" s="31">
        <v>236040</v>
      </c>
    </row>
    <row r="94" spans="1:14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31">
        <v>0</v>
      </c>
      <c r="F94" s="31">
        <v>13</v>
      </c>
      <c r="G94" s="31">
        <v>0</v>
      </c>
      <c r="H94" s="31">
        <v>0</v>
      </c>
      <c r="I94" s="31">
        <v>32</v>
      </c>
      <c r="J94" s="31">
        <v>30</v>
      </c>
      <c r="K94" s="31">
        <v>85</v>
      </c>
      <c r="L94" s="31">
        <v>5</v>
      </c>
      <c r="M94" s="31">
        <v>0</v>
      </c>
      <c r="N94" s="31">
        <v>165</v>
      </c>
    </row>
    <row r="95" spans="1:14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31">
        <v>1011</v>
      </c>
      <c r="F95" s="31">
        <v>3366</v>
      </c>
      <c r="G95" s="31">
        <v>95</v>
      </c>
      <c r="H95" s="31">
        <v>20</v>
      </c>
      <c r="I95" s="31">
        <v>612</v>
      </c>
      <c r="J95" s="31">
        <v>343</v>
      </c>
      <c r="K95" s="31">
        <v>593</v>
      </c>
      <c r="L95" s="31">
        <v>25</v>
      </c>
      <c r="M95" s="31">
        <v>0</v>
      </c>
      <c r="N95" s="31">
        <v>6065</v>
      </c>
    </row>
    <row r="96" spans="1:14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31">
        <v>69</v>
      </c>
      <c r="F96" s="31">
        <v>1932</v>
      </c>
      <c r="G96" s="31">
        <v>21</v>
      </c>
      <c r="H96" s="31">
        <v>186</v>
      </c>
      <c r="I96" s="31">
        <v>1562</v>
      </c>
      <c r="J96" s="31">
        <v>1154</v>
      </c>
      <c r="K96" s="31">
        <v>714</v>
      </c>
      <c r="L96" s="31">
        <v>3710</v>
      </c>
      <c r="M96" s="31">
        <v>0</v>
      </c>
      <c r="N96" s="31">
        <v>9348</v>
      </c>
    </row>
    <row r="97" spans="1:14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31">
        <v>0</v>
      </c>
      <c r="F97" s="31">
        <v>74</v>
      </c>
      <c r="G97" s="31">
        <v>0</v>
      </c>
      <c r="H97" s="31">
        <v>1</v>
      </c>
      <c r="I97" s="31">
        <v>12</v>
      </c>
      <c r="J97" s="31">
        <v>13</v>
      </c>
      <c r="K97" s="31">
        <v>114</v>
      </c>
      <c r="L97" s="31">
        <v>41</v>
      </c>
      <c r="M97" s="31">
        <v>0</v>
      </c>
      <c r="N97" s="31">
        <v>255</v>
      </c>
    </row>
    <row r="98" spans="1:14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31">
        <v>0</v>
      </c>
      <c r="F98" s="31">
        <v>57</v>
      </c>
      <c r="G98" s="31">
        <v>3</v>
      </c>
      <c r="H98" s="31">
        <v>3</v>
      </c>
      <c r="I98" s="31">
        <v>59</v>
      </c>
      <c r="J98" s="31">
        <v>33</v>
      </c>
      <c r="K98" s="31">
        <v>152</v>
      </c>
      <c r="L98" s="31">
        <v>26</v>
      </c>
      <c r="M98" s="31">
        <v>0</v>
      </c>
      <c r="N98" s="31">
        <v>333</v>
      </c>
    </row>
    <row r="99" spans="1:14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31">
        <v>3</v>
      </c>
      <c r="F99" s="31">
        <v>669</v>
      </c>
      <c r="G99" s="31">
        <v>19</v>
      </c>
      <c r="H99" s="31">
        <v>22</v>
      </c>
      <c r="I99" s="31">
        <v>993</v>
      </c>
      <c r="J99" s="31">
        <v>724</v>
      </c>
      <c r="K99" s="31">
        <v>411</v>
      </c>
      <c r="L99" s="31">
        <v>12</v>
      </c>
      <c r="M99" s="31">
        <v>0</v>
      </c>
      <c r="N99" s="31">
        <v>2853</v>
      </c>
    </row>
    <row r="100" spans="1:14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31">
        <v>6</v>
      </c>
      <c r="F100" s="31">
        <v>1503</v>
      </c>
      <c r="G100" s="31">
        <v>3</v>
      </c>
      <c r="H100" s="31">
        <v>53</v>
      </c>
      <c r="I100" s="31">
        <v>428</v>
      </c>
      <c r="J100" s="31">
        <v>332</v>
      </c>
      <c r="K100" s="31">
        <v>306</v>
      </c>
      <c r="L100" s="31">
        <v>207</v>
      </c>
      <c r="M100" s="31">
        <v>0</v>
      </c>
      <c r="N100" s="31">
        <v>2838</v>
      </c>
    </row>
    <row r="101" spans="1:14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31">
        <v>84</v>
      </c>
      <c r="F101" s="31">
        <v>11725</v>
      </c>
      <c r="G101" s="31">
        <v>87</v>
      </c>
      <c r="H101" s="31">
        <v>332</v>
      </c>
      <c r="I101" s="31">
        <v>2444</v>
      </c>
      <c r="J101" s="31">
        <v>2082</v>
      </c>
      <c r="K101" s="31">
        <v>826</v>
      </c>
      <c r="L101" s="31">
        <v>39</v>
      </c>
      <c r="M101" s="31">
        <v>0</v>
      </c>
      <c r="N101" s="31">
        <v>17619</v>
      </c>
    </row>
    <row r="102" spans="1:14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31">
        <v>0</v>
      </c>
      <c r="F102" s="31">
        <v>81</v>
      </c>
      <c r="G102" s="31">
        <v>40</v>
      </c>
      <c r="H102" s="31">
        <v>8</v>
      </c>
      <c r="I102" s="31">
        <v>366</v>
      </c>
      <c r="J102" s="31">
        <v>445</v>
      </c>
      <c r="K102" s="31">
        <v>438</v>
      </c>
      <c r="L102" s="31">
        <v>47</v>
      </c>
      <c r="M102" s="31">
        <v>0</v>
      </c>
      <c r="N102" s="31">
        <v>1425</v>
      </c>
    </row>
    <row r="103" spans="1:14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31">
        <v>0</v>
      </c>
      <c r="F103" s="31">
        <v>980</v>
      </c>
      <c r="G103" s="31">
        <v>21</v>
      </c>
      <c r="H103" s="31">
        <v>2</v>
      </c>
      <c r="I103" s="31">
        <v>156</v>
      </c>
      <c r="J103" s="31">
        <v>85</v>
      </c>
      <c r="K103" s="31">
        <v>249</v>
      </c>
      <c r="L103" s="31">
        <v>52</v>
      </c>
      <c r="M103" s="31">
        <v>0</v>
      </c>
      <c r="N103" s="31">
        <v>1545</v>
      </c>
    </row>
    <row r="104" spans="1:14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31">
        <v>62</v>
      </c>
      <c r="F104" s="31">
        <v>583</v>
      </c>
      <c r="G104" s="31">
        <v>37</v>
      </c>
      <c r="H104" s="31">
        <v>122</v>
      </c>
      <c r="I104" s="31">
        <v>392</v>
      </c>
      <c r="J104" s="31">
        <v>593</v>
      </c>
      <c r="K104" s="31">
        <v>316</v>
      </c>
      <c r="L104" s="31">
        <v>9</v>
      </c>
      <c r="M104" s="31">
        <v>0</v>
      </c>
      <c r="N104" s="31">
        <v>2114</v>
      </c>
    </row>
    <row r="105" spans="1:14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31">
        <v>0</v>
      </c>
      <c r="F105" s="31">
        <v>3109</v>
      </c>
      <c r="G105" s="31">
        <v>19</v>
      </c>
      <c r="H105" s="31">
        <v>74</v>
      </c>
      <c r="I105" s="31">
        <v>384</v>
      </c>
      <c r="J105" s="31">
        <v>193</v>
      </c>
      <c r="K105" s="31">
        <v>429</v>
      </c>
      <c r="L105" s="31">
        <v>50</v>
      </c>
      <c r="M105" s="31">
        <v>0</v>
      </c>
      <c r="N105" s="31">
        <v>4258</v>
      </c>
    </row>
    <row r="106" spans="1:14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31">
        <v>15</v>
      </c>
      <c r="F106" s="31">
        <v>623</v>
      </c>
      <c r="G106" s="31">
        <v>3</v>
      </c>
      <c r="H106" s="31">
        <v>3</v>
      </c>
      <c r="I106" s="31">
        <v>292</v>
      </c>
      <c r="J106" s="31">
        <v>173</v>
      </c>
      <c r="K106" s="31">
        <v>243</v>
      </c>
      <c r="L106" s="31">
        <v>50</v>
      </c>
      <c r="M106" s="31">
        <v>0</v>
      </c>
      <c r="N106" s="31">
        <v>1402</v>
      </c>
    </row>
    <row r="107" spans="1:14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31">
        <v>35</v>
      </c>
      <c r="F107" s="31">
        <v>4849</v>
      </c>
      <c r="G107" s="31">
        <v>2</v>
      </c>
      <c r="H107" s="31">
        <v>107</v>
      </c>
      <c r="I107" s="31">
        <v>1502</v>
      </c>
      <c r="J107" s="31">
        <v>1317</v>
      </c>
      <c r="K107" s="31">
        <v>398</v>
      </c>
      <c r="L107" s="31">
        <v>114</v>
      </c>
      <c r="M107" s="31">
        <v>0</v>
      </c>
      <c r="N107" s="31">
        <v>8324</v>
      </c>
    </row>
    <row r="108" spans="1:14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31">
        <v>0</v>
      </c>
      <c r="F108" s="31">
        <v>340</v>
      </c>
      <c r="G108" s="31">
        <v>4</v>
      </c>
      <c r="H108" s="31">
        <v>14</v>
      </c>
      <c r="I108" s="31">
        <v>270</v>
      </c>
      <c r="J108" s="31">
        <v>127</v>
      </c>
      <c r="K108" s="31">
        <v>142</v>
      </c>
      <c r="L108" s="31">
        <v>10</v>
      </c>
      <c r="M108" s="31">
        <v>0</v>
      </c>
      <c r="N108" s="31">
        <v>907</v>
      </c>
    </row>
    <row r="109" spans="1:14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31">
        <v>0</v>
      </c>
      <c r="F109" s="31">
        <v>1310</v>
      </c>
      <c r="G109" s="31">
        <v>5</v>
      </c>
      <c r="H109" s="31">
        <v>46</v>
      </c>
      <c r="I109" s="31">
        <v>28</v>
      </c>
      <c r="J109" s="31">
        <v>90</v>
      </c>
      <c r="K109" s="31">
        <v>139</v>
      </c>
      <c r="L109" s="31">
        <v>198</v>
      </c>
      <c r="M109" s="31">
        <v>0</v>
      </c>
      <c r="N109" s="31">
        <v>1816</v>
      </c>
    </row>
    <row r="110" spans="1:14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31">
        <v>7</v>
      </c>
      <c r="F110" s="31">
        <v>1585</v>
      </c>
      <c r="G110" s="31">
        <v>0</v>
      </c>
      <c r="H110" s="31">
        <v>325</v>
      </c>
      <c r="I110" s="31">
        <v>484</v>
      </c>
      <c r="J110" s="31">
        <v>1094</v>
      </c>
      <c r="K110" s="31">
        <v>425</v>
      </c>
      <c r="L110" s="31">
        <v>118</v>
      </c>
      <c r="M110" s="31">
        <v>0</v>
      </c>
      <c r="N110" s="31">
        <v>4038</v>
      </c>
    </row>
    <row r="111" spans="1:14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31">
        <v>0</v>
      </c>
      <c r="F111" s="31">
        <v>235</v>
      </c>
      <c r="G111" s="31">
        <v>1</v>
      </c>
      <c r="H111" s="31">
        <v>0</v>
      </c>
      <c r="I111" s="31">
        <v>17</v>
      </c>
      <c r="J111" s="31">
        <v>11</v>
      </c>
      <c r="K111" s="31">
        <v>93</v>
      </c>
      <c r="L111" s="31">
        <v>15</v>
      </c>
      <c r="M111" s="31">
        <v>0</v>
      </c>
      <c r="N111" s="31">
        <v>372</v>
      </c>
    </row>
    <row r="112" spans="1:14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31">
        <v>13</v>
      </c>
      <c r="F112" s="31">
        <v>61</v>
      </c>
      <c r="G112" s="31">
        <v>3</v>
      </c>
      <c r="H112" s="31">
        <v>0</v>
      </c>
      <c r="I112" s="31">
        <v>101</v>
      </c>
      <c r="J112" s="31">
        <v>111</v>
      </c>
      <c r="K112" s="31">
        <v>93</v>
      </c>
      <c r="L112" s="31">
        <v>39</v>
      </c>
      <c r="M112" s="31">
        <v>0</v>
      </c>
      <c r="N112" s="31">
        <v>421</v>
      </c>
    </row>
    <row r="113" spans="1:14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31">
        <v>1</v>
      </c>
      <c r="F113" s="31">
        <v>3353</v>
      </c>
      <c r="G113" s="31">
        <v>20</v>
      </c>
      <c r="H113" s="31">
        <v>182</v>
      </c>
      <c r="I113" s="31">
        <v>696</v>
      </c>
      <c r="J113" s="31">
        <v>427</v>
      </c>
      <c r="K113" s="31">
        <v>362</v>
      </c>
      <c r="L113" s="31">
        <v>16</v>
      </c>
      <c r="M113" s="31">
        <v>0</v>
      </c>
      <c r="N113" s="31">
        <v>5057</v>
      </c>
    </row>
    <row r="114" spans="1:14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31">
        <v>0</v>
      </c>
      <c r="F114" s="31">
        <v>5207</v>
      </c>
      <c r="G114" s="31">
        <v>113</v>
      </c>
      <c r="H114" s="31">
        <v>115</v>
      </c>
      <c r="I114" s="31">
        <v>2687</v>
      </c>
      <c r="J114" s="31">
        <v>2380</v>
      </c>
      <c r="K114" s="31">
        <v>715</v>
      </c>
      <c r="L114" s="31">
        <v>109</v>
      </c>
      <c r="M114" s="31">
        <v>0</v>
      </c>
      <c r="N114" s="31">
        <v>11326</v>
      </c>
    </row>
    <row r="115" spans="1:14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31">
        <v>36</v>
      </c>
      <c r="F115" s="31">
        <v>1220</v>
      </c>
      <c r="G115" s="31">
        <v>12</v>
      </c>
      <c r="H115" s="31">
        <v>99</v>
      </c>
      <c r="I115" s="31">
        <v>277</v>
      </c>
      <c r="J115" s="31">
        <v>146</v>
      </c>
      <c r="K115" s="31">
        <v>264</v>
      </c>
      <c r="L115" s="31">
        <v>15</v>
      </c>
      <c r="M115" s="31">
        <v>0</v>
      </c>
      <c r="N115" s="31">
        <v>2069</v>
      </c>
    </row>
    <row r="116" spans="1:14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31">
        <v>0</v>
      </c>
      <c r="F116" s="31">
        <v>165</v>
      </c>
      <c r="G116" s="31">
        <v>0</v>
      </c>
      <c r="H116" s="31">
        <v>1</v>
      </c>
      <c r="I116" s="31">
        <v>115</v>
      </c>
      <c r="J116" s="31">
        <v>79</v>
      </c>
      <c r="K116" s="31">
        <v>447</v>
      </c>
      <c r="L116" s="31">
        <v>29</v>
      </c>
      <c r="M116" s="31">
        <v>0</v>
      </c>
      <c r="N116" s="31">
        <v>836</v>
      </c>
    </row>
    <row r="117" spans="1:14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31">
        <v>98</v>
      </c>
      <c r="F117" s="31">
        <v>798</v>
      </c>
      <c r="G117" s="31">
        <v>63</v>
      </c>
      <c r="H117" s="31">
        <v>169</v>
      </c>
      <c r="I117" s="31">
        <v>1660</v>
      </c>
      <c r="J117" s="31">
        <v>1932</v>
      </c>
      <c r="K117" s="31">
        <v>992</v>
      </c>
      <c r="L117" s="31">
        <v>44</v>
      </c>
      <c r="M117" s="31">
        <v>0</v>
      </c>
      <c r="N117" s="31">
        <v>5756</v>
      </c>
    </row>
    <row r="118" spans="1:14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31">
        <v>0</v>
      </c>
      <c r="F118" s="31">
        <v>140</v>
      </c>
      <c r="G118" s="31">
        <v>3</v>
      </c>
      <c r="H118" s="31">
        <v>0</v>
      </c>
      <c r="I118" s="31">
        <v>250</v>
      </c>
      <c r="J118" s="31">
        <v>61</v>
      </c>
      <c r="K118" s="31">
        <v>206</v>
      </c>
      <c r="L118" s="31">
        <v>12</v>
      </c>
      <c r="M118" s="31">
        <v>0</v>
      </c>
      <c r="N118" s="31">
        <v>672</v>
      </c>
    </row>
    <row r="119" spans="1:14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31">
        <v>8</v>
      </c>
      <c r="F119" s="31">
        <v>10923</v>
      </c>
      <c r="G119" s="31">
        <v>38</v>
      </c>
      <c r="H119" s="31">
        <v>1186</v>
      </c>
      <c r="I119" s="31">
        <v>3003</v>
      </c>
      <c r="J119" s="31">
        <v>2062</v>
      </c>
      <c r="K119" s="31">
        <v>874</v>
      </c>
      <c r="L119" s="31">
        <v>69</v>
      </c>
      <c r="M119" s="31">
        <v>0</v>
      </c>
      <c r="N119" s="31">
        <v>18163</v>
      </c>
    </row>
    <row r="120" spans="1:14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31">
        <v>7</v>
      </c>
      <c r="F120" s="31">
        <v>34</v>
      </c>
      <c r="G120" s="31">
        <v>1</v>
      </c>
      <c r="H120" s="31">
        <v>2</v>
      </c>
      <c r="I120" s="31">
        <v>42</v>
      </c>
      <c r="J120" s="31">
        <v>42</v>
      </c>
      <c r="K120" s="31">
        <v>94</v>
      </c>
      <c r="L120" s="31">
        <v>154</v>
      </c>
      <c r="M120" s="31">
        <v>0</v>
      </c>
      <c r="N120" s="31">
        <v>376</v>
      </c>
    </row>
    <row r="121" spans="1:14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31">
        <v>0</v>
      </c>
      <c r="F121" s="31">
        <v>28</v>
      </c>
      <c r="G121" s="31">
        <v>2</v>
      </c>
      <c r="H121" s="31">
        <v>10</v>
      </c>
      <c r="I121" s="31">
        <v>77</v>
      </c>
      <c r="J121" s="31">
        <v>51</v>
      </c>
      <c r="K121" s="31">
        <v>142</v>
      </c>
      <c r="L121" s="31">
        <v>13</v>
      </c>
      <c r="M121" s="31">
        <v>0</v>
      </c>
      <c r="N121" s="31">
        <v>323</v>
      </c>
    </row>
    <row r="122" spans="1:14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31">
        <v>5</v>
      </c>
      <c r="F122" s="31">
        <v>212</v>
      </c>
      <c r="G122" s="31">
        <v>11</v>
      </c>
      <c r="H122" s="31">
        <v>18</v>
      </c>
      <c r="I122" s="31">
        <v>339</v>
      </c>
      <c r="J122" s="31">
        <v>215</v>
      </c>
      <c r="K122" s="31">
        <v>166</v>
      </c>
      <c r="L122" s="31">
        <v>16</v>
      </c>
      <c r="M122" s="31">
        <v>0</v>
      </c>
      <c r="N122" s="31">
        <v>982</v>
      </c>
    </row>
    <row r="123" spans="1:14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31">
        <v>0</v>
      </c>
      <c r="F123" s="31">
        <v>67</v>
      </c>
      <c r="G123" s="31">
        <v>0</v>
      </c>
      <c r="H123" s="31">
        <v>0</v>
      </c>
      <c r="I123" s="31">
        <v>114</v>
      </c>
      <c r="J123" s="31">
        <v>90</v>
      </c>
      <c r="K123" s="31">
        <v>161</v>
      </c>
      <c r="L123" s="31">
        <v>82</v>
      </c>
      <c r="M123" s="31">
        <v>0</v>
      </c>
      <c r="N123" s="31">
        <v>514</v>
      </c>
    </row>
    <row r="124" spans="1:14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31">
        <v>0</v>
      </c>
      <c r="F124" s="31">
        <v>915</v>
      </c>
      <c r="G124" s="31">
        <v>135</v>
      </c>
      <c r="H124" s="31">
        <v>19</v>
      </c>
      <c r="I124" s="31">
        <v>175</v>
      </c>
      <c r="J124" s="31">
        <v>210</v>
      </c>
      <c r="K124" s="31">
        <v>198</v>
      </c>
      <c r="L124" s="31">
        <v>122</v>
      </c>
      <c r="M124" s="31">
        <v>0</v>
      </c>
      <c r="N124" s="31">
        <v>1774</v>
      </c>
    </row>
    <row r="125" spans="1:14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31">
        <v>0</v>
      </c>
      <c r="F125" s="31">
        <v>28</v>
      </c>
      <c r="G125" s="31">
        <v>1</v>
      </c>
      <c r="H125" s="31">
        <v>1</v>
      </c>
      <c r="I125" s="31">
        <v>62</v>
      </c>
      <c r="J125" s="31">
        <v>37</v>
      </c>
      <c r="K125" s="31">
        <v>141</v>
      </c>
      <c r="L125" s="31">
        <v>1</v>
      </c>
      <c r="M125" s="31">
        <v>0</v>
      </c>
      <c r="N125" s="31">
        <v>271</v>
      </c>
    </row>
    <row r="126" spans="1:14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31">
        <v>0</v>
      </c>
      <c r="F126" s="31">
        <v>162</v>
      </c>
      <c r="G126" s="31">
        <v>3</v>
      </c>
      <c r="H126" s="31">
        <v>46</v>
      </c>
      <c r="I126" s="31">
        <v>229</v>
      </c>
      <c r="J126" s="31">
        <v>365</v>
      </c>
      <c r="K126" s="31">
        <v>251</v>
      </c>
      <c r="L126" s="31">
        <v>179</v>
      </c>
      <c r="M126" s="31">
        <v>0</v>
      </c>
      <c r="N126" s="31">
        <v>1235</v>
      </c>
    </row>
    <row r="127" spans="1:14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31">
        <v>0</v>
      </c>
      <c r="F127" s="31">
        <v>62</v>
      </c>
      <c r="G127" s="31">
        <v>0</v>
      </c>
      <c r="H127" s="31">
        <v>2</v>
      </c>
      <c r="I127" s="31">
        <v>27</v>
      </c>
      <c r="J127" s="31">
        <v>11</v>
      </c>
      <c r="K127" s="31">
        <v>94</v>
      </c>
      <c r="L127" s="31">
        <v>0</v>
      </c>
      <c r="M127" s="31">
        <v>0</v>
      </c>
      <c r="N127" s="31">
        <v>196</v>
      </c>
    </row>
    <row r="128" spans="1:14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31">
        <v>46</v>
      </c>
      <c r="F128" s="31">
        <v>75</v>
      </c>
      <c r="G128" s="31">
        <v>2</v>
      </c>
      <c r="H128" s="31">
        <v>1</v>
      </c>
      <c r="I128" s="31">
        <v>185</v>
      </c>
      <c r="J128" s="31">
        <v>84</v>
      </c>
      <c r="K128" s="31">
        <v>247</v>
      </c>
      <c r="L128" s="31">
        <v>83</v>
      </c>
      <c r="M128" s="31">
        <v>0</v>
      </c>
      <c r="N128" s="31">
        <v>723</v>
      </c>
    </row>
    <row r="129" spans="1:14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31">
        <v>0</v>
      </c>
      <c r="F129" s="31">
        <v>209</v>
      </c>
      <c r="G129" s="31">
        <v>7</v>
      </c>
      <c r="H129" s="31">
        <v>158</v>
      </c>
      <c r="I129" s="31">
        <v>154</v>
      </c>
      <c r="J129" s="31">
        <v>438</v>
      </c>
      <c r="K129" s="31">
        <v>286</v>
      </c>
      <c r="L129" s="31">
        <v>86</v>
      </c>
      <c r="M129" s="31">
        <v>0</v>
      </c>
      <c r="N129" s="31">
        <v>1338</v>
      </c>
    </row>
    <row r="130" spans="1:14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31">
        <v>2</v>
      </c>
      <c r="F130" s="31">
        <v>911</v>
      </c>
      <c r="G130" s="31">
        <v>11</v>
      </c>
      <c r="H130" s="31">
        <v>33</v>
      </c>
      <c r="I130" s="31">
        <v>431</v>
      </c>
      <c r="J130" s="31">
        <v>207</v>
      </c>
      <c r="K130" s="31">
        <v>437</v>
      </c>
      <c r="L130" s="31">
        <v>161</v>
      </c>
      <c r="M130" s="31">
        <v>0</v>
      </c>
      <c r="N130" s="31">
        <v>2193</v>
      </c>
    </row>
    <row r="131" spans="1:14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31">
        <v>242</v>
      </c>
      <c r="F131" s="31">
        <v>9947</v>
      </c>
      <c r="G131" s="31">
        <v>542</v>
      </c>
      <c r="H131" s="31">
        <v>1254</v>
      </c>
      <c r="I131" s="31">
        <v>14271</v>
      </c>
      <c r="J131" s="31">
        <v>25093</v>
      </c>
      <c r="K131" s="31">
        <v>5775</v>
      </c>
      <c r="L131" s="31">
        <v>1727</v>
      </c>
      <c r="M131" s="31">
        <v>0</v>
      </c>
      <c r="N131" s="31">
        <v>58851</v>
      </c>
    </row>
    <row r="132" spans="1:14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31">
        <v>0</v>
      </c>
      <c r="F132" s="31">
        <v>762</v>
      </c>
      <c r="G132" s="31">
        <v>99</v>
      </c>
      <c r="H132" s="31">
        <v>810</v>
      </c>
      <c r="I132" s="31">
        <v>2644</v>
      </c>
      <c r="J132" s="31">
        <v>2712</v>
      </c>
      <c r="K132" s="31">
        <v>1653</v>
      </c>
      <c r="L132" s="31">
        <v>23</v>
      </c>
      <c r="M132" s="31">
        <v>0</v>
      </c>
      <c r="N132" s="31">
        <v>8703</v>
      </c>
    </row>
    <row r="133" spans="1:14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31">
        <v>0</v>
      </c>
      <c r="F133" s="31">
        <v>3817</v>
      </c>
      <c r="G133" s="31">
        <v>0</v>
      </c>
      <c r="H133" s="31">
        <v>150</v>
      </c>
      <c r="I133" s="31">
        <v>653</v>
      </c>
      <c r="J133" s="31">
        <v>629</v>
      </c>
      <c r="K133" s="31">
        <v>398</v>
      </c>
      <c r="L133" s="31">
        <v>198</v>
      </c>
      <c r="M133" s="31">
        <v>0</v>
      </c>
      <c r="N133" s="31">
        <v>5845</v>
      </c>
    </row>
    <row r="134" spans="1:14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31">
        <v>0</v>
      </c>
      <c r="F134" s="31">
        <v>31</v>
      </c>
      <c r="G134" s="31">
        <v>19</v>
      </c>
      <c r="H134" s="31">
        <v>71</v>
      </c>
      <c r="I134" s="31">
        <v>449</v>
      </c>
      <c r="J134" s="31">
        <v>232</v>
      </c>
      <c r="K134" s="31">
        <v>462</v>
      </c>
      <c r="L134" s="31">
        <v>19</v>
      </c>
      <c r="M134" s="31">
        <v>0</v>
      </c>
      <c r="N134" s="31">
        <v>1283</v>
      </c>
    </row>
    <row r="135" spans="1:14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31">
        <v>0</v>
      </c>
      <c r="F135" s="31">
        <v>1238</v>
      </c>
      <c r="G135" s="31">
        <v>13</v>
      </c>
      <c r="H135" s="31">
        <v>298</v>
      </c>
      <c r="I135" s="31">
        <v>1072</v>
      </c>
      <c r="J135" s="31">
        <v>708</v>
      </c>
      <c r="K135" s="31">
        <v>445</v>
      </c>
      <c r="L135" s="31">
        <v>67</v>
      </c>
      <c r="M135" s="31">
        <v>0</v>
      </c>
      <c r="N135" s="31">
        <v>3841</v>
      </c>
    </row>
    <row r="136" spans="1:14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31">
        <v>0</v>
      </c>
      <c r="F136" s="31">
        <v>249</v>
      </c>
      <c r="G136" s="31">
        <v>2</v>
      </c>
      <c r="H136" s="31">
        <v>0</v>
      </c>
      <c r="I136" s="31">
        <v>57</v>
      </c>
      <c r="J136" s="31">
        <v>73</v>
      </c>
      <c r="K136" s="31">
        <v>166</v>
      </c>
      <c r="L136" s="31">
        <v>51</v>
      </c>
      <c r="M136" s="31">
        <v>0</v>
      </c>
      <c r="N136" s="31">
        <v>598</v>
      </c>
    </row>
    <row r="137" spans="1:14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31">
        <v>2</v>
      </c>
      <c r="F137" s="31">
        <v>518</v>
      </c>
      <c r="G137" s="31">
        <v>32</v>
      </c>
      <c r="H137" s="31">
        <v>0</v>
      </c>
      <c r="I137" s="31">
        <v>321</v>
      </c>
      <c r="J137" s="31">
        <v>215</v>
      </c>
      <c r="K137" s="31">
        <v>269</v>
      </c>
      <c r="L137" s="31">
        <v>18</v>
      </c>
      <c r="M137" s="31">
        <v>0</v>
      </c>
      <c r="N137" s="31">
        <v>1375</v>
      </c>
    </row>
    <row r="138" spans="1:14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31">
        <v>79</v>
      </c>
      <c r="F138" s="31">
        <v>691</v>
      </c>
      <c r="G138" s="31">
        <v>7</v>
      </c>
      <c r="H138" s="31">
        <v>11</v>
      </c>
      <c r="I138" s="31">
        <v>632</v>
      </c>
      <c r="J138" s="31">
        <v>345</v>
      </c>
      <c r="K138" s="31">
        <v>488</v>
      </c>
      <c r="L138" s="31">
        <v>140</v>
      </c>
      <c r="M138" s="31">
        <v>0</v>
      </c>
      <c r="N138" s="31">
        <v>2393</v>
      </c>
    </row>
    <row r="139" spans="1:14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31">
        <v>0</v>
      </c>
      <c r="F139" s="31">
        <v>36627</v>
      </c>
      <c r="G139" s="31">
        <v>353</v>
      </c>
      <c r="H139" s="31">
        <v>1108</v>
      </c>
      <c r="I139" s="31">
        <v>8249</v>
      </c>
      <c r="J139" s="31">
        <v>12021</v>
      </c>
      <c r="K139" s="31">
        <v>2444</v>
      </c>
      <c r="L139" s="31">
        <v>285</v>
      </c>
      <c r="M139" s="31">
        <v>0</v>
      </c>
      <c r="N139" s="31">
        <v>61087</v>
      </c>
    </row>
    <row r="140" spans="1:14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31">
        <v>0</v>
      </c>
      <c r="F140" s="31">
        <v>19</v>
      </c>
      <c r="G140" s="31">
        <v>0</v>
      </c>
      <c r="H140" s="31">
        <v>0</v>
      </c>
      <c r="I140" s="31">
        <v>53</v>
      </c>
      <c r="J140" s="31">
        <v>6</v>
      </c>
      <c r="K140" s="31">
        <v>98</v>
      </c>
      <c r="L140" s="31">
        <v>0</v>
      </c>
      <c r="M140" s="31">
        <v>0</v>
      </c>
      <c r="N140" s="31">
        <v>176</v>
      </c>
    </row>
    <row r="141" spans="1:14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31">
        <v>24</v>
      </c>
      <c r="F141" s="31">
        <v>2115</v>
      </c>
      <c r="G141" s="31">
        <v>319</v>
      </c>
      <c r="H141" s="31">
        <v>196</v>
      </c>
      <c r="I141" s="31">
        <v>3175</v>
      </c>
      <c r="J141" s="31">
        <v>7732</v>
      </c>
      <c r="K141" s="31">
        <v>744</v>
      </c>
      <c r="L141" s="31">
        <v>100</v>
      </c>
      <c r="M141" s="31">
        <v>0</v>
      </c>
      <c r="N141" s="31">
        <v>14405</v>
      </c>
    </row>
    <row r="142" spans="1:14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31">
        <v>299</v>
      </c>
      <c r="F142" s="31">
        <v>68958</v>
      </c>
      <c r="G142" s="31">
        <v>1417</v>
      </c>
      <c r="H142" s="31">
        <v>4657</v>
      </c>
      <c r="I142" s="31">
        <v>27007</v>
      </c>
      <c r="J142" s="31">
        <v>44585</v>
      </c>
      <c r="K142" s="31">
        <v>8705</v>
      </c>
      <c r="L142" s="31">
        <v>328</v>
      </c>
      <c r="M142" s="31">
        <v>0</v>
      </c>
      <c r="N142" s="31">
        <v>155956</v>
      </c>
    </row>
    <row r="143" spans="1:14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31">
        <v>0</v>
      </c>
      <c r="F143" s="31">
        <v>249</v>
      </c>
      <c r="G143" s="31">
        <v>0</v>
      </c>
      <c r="H143" s="31">
        <v>2</v>
      </c>
      <c r="I143" s="31">
        <v>109</v>
      </c>
      <c r="J143" s="31">
        <v>46</v>
      </c>
      <c r="K143" s="31">
        <v>155</v>
      </c>
      <c r="L143" s="31">
        <v>4</v>
      </c>
      <c r="M143" s="31">
        <v>0</v>
      </c>
      <c r="N143" s="31">
        <v>565</v>
      </c>
    </row>
    <row r="144" spans="1:14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31">
        <v>0</v>
      </c>
      <c r="F144" s="31">
        <v>56</v>
      </c>
      <c r="G144" s="31">
        <v>0</v>
      </c>
      <c r="H144" s="31">
        <v>0</v>
      </c>
      <c r="I144" s="31">
        <v>9</v>
      </c>
      <c r="J144" s="31">
        <v>7</v>
      </c>
      <c r="K144" s="31">
        <v>80</v>
      </c>
      <c r="L144" s="31">
        <v>6</v>
      </c>
      <c r="M144" s="31">
        <v>0</v>
      </c>
      <c r="N144" s="31">
        <v>158</v>
      </c>
    </row>
    <row r="145" spans="1:14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31">
        <v>0</v>
      </c>
      <c r="F145" s="31">
        <v>38</v>
      </c>
      <c r="G145" s="31">
        <v>3</v>
      </c>
      <c r="H145" s="31">
        <v>0</v>
      </c>
      <c r="I145" s="31">
        <v>81</v>
      </c>
      <c r="J145" s="31">
        <v>45</v>
      </c>
      <c r="K145" s="31">
        <v>107</v>
      </c>
      <c r="L145" s="31">
        <v>47</v>
      </c>
      <c r="M145" s="31">
        <v>0</v>
      </c>
      <c r="N145" s="31">
        <v>321</v>
      </c>
    </row>
    <row r="146" spans="1:14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31">
        <v>43</v>
      </c>
      <c r="F146" s="31">
        <v>8065</v>
      </c>
      <c r="G146" s="31">
        <v>298</v>
      </c>
      <c r="H146" s="31">
        <v>1476</v>
      </c>
      <c r="I146" s="31">
        <v>8110</v>
      </c>
      <c r="J146" s="31">
        <v>10951</v>
      </c>
      <c r="K146" s="31">
        <v>2384</v>
      </c>
      <c r="L146" s="31">
        <v>1439</v>
      </c>
      <c r="M146" s="31">
        <v>0</v>
      </c>
      <c r="N146" s="31">
        <v>32766</v>
      </c>
    </row>
    <row r="147" spans="1:14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31">
        <v>1</v>
      </c>
      <c r="F147" s="31">
        <v>603</v>
      </c>
      <c r="G147" s="31">
        <v>45</v>
      </c>
      <c r="H147" s="31">
        <v>179</v>
      </c>
      <c r="I147" s="31">
        <v>2023</v>
      </c>
      <c r="J147" s="31">
        <v>1565</v>
      </c>
      <c r="K147" s="31">
        <v>1052</v>
      </c>
      <c r="L147" s="31">
        <v>401</v>
      </c>
      <c r="M147" s="31">
        <v>0</v>
      </c>
      <c r="N147" s="31">
        <v>5869</v>
      </c>
    </row>
    <row r="148" spans="1:14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31">
        <v>0</v>
      </c>
      <c r="F148" s="31">
        <v>68</v>
      </c>
      <c r="G148" s="31">
        <v>0</v>
      </c>
      <c r="H148" s="31">
        <v>0</v>
      </c>
      <c r="I148" s="31">
        <v>21</v>
      </c>
      <c r="J148" s="31">
        <v>4</v>
      </c>
      <c r="K148" s="31">
        <v>91</v>
      </c>
      <c r="L148" s="31">
        <v>1</v>
      </c>
      <c r="M148" s="31">
        <v>0</v>
      </c>
      <c r="N148" s="31">
        <v>185</v>
      </c>
    </row>
    <row r="149" spans="1:14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31">
        <v>0</v>
      </c>
      <c r="F149" s="31">
        <v>769</v>
      </c>
      <c r="G149" s="31">
        <v>2</v>
      </c>
      <c r="H149" s="31">
        <v>2</v>
      </c>
      <c r="I149" s="31">
        <v>235</v>
      </c>
      <c r="J149" s="31">
        <v>134</v>
      </c>
      <c r="K149" s="31">
        <v>164</v>
      </c>
      <c r="L149" s="31">
        <v>46</v>
      </c>
      <c r="M149" s="31">
        <v>0</v>
      </c>
      <c r="N149" s="31">
        <v>1352</v>
      </c>
    </row>
    <row r="150" spans="1:14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31">
        <v>928</v>
      </c>
      <c r="F150" s="31">
        <v>229</v>
      </c>
      <c r="G150" s="31">
        <v>5</v>
      </c>
      <c r="H150" s="31">
        <v>61</v>
      </c>
      <c r="I150" s="31">
        <v>463</v>
      </c>
      <c r="J150" s="31">
        <v>327</v>
      </c>
      <c r="K150" s="31">
        <v>384</v>
      </c>
      <c r="L150" s="31">
        <v>85</v>
      </c>
      <c r="M150" s="31">
        <v>0</v>
      </c>
      <c r="N150" s="31">
        <v>2482</v>
      </c>
    </row>
    <row r="151" spans="1:14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31">
        <v>0</v>
      </c>
      <c r="F151" s="31">
        <v>171</v>
      </c>
      <c r="G151" s="31">
        <v>6</v>
      </c>
      <c r="H151" s="31">
        <v>0</v>
      </c>
      <c r="I151" s="31">
        <v>220</v>
      </c>
      <c r="J151" s="31">
        <v>134</v>
      </c>
      <c r="K151" s="31">
        <v>359</v>
      </c>
      <c r="L151" s="31">
        <v>1037</v>
      </c>
      <c r="M151" s="31">
        <v>0</v>
      </c>
      <c r="N151" s="31">
        <v>1927</v>
      </c>
    </row>
    <row r="152" spans="1:14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31">
        <v>0</v>
      </c>
      <c r="F152" s="31">
        <v>13</v>
      </c>
      <c r="G152" s="31">
        <v>0</v>
      </c>
      <c r="H152" s="31">
        <v>0</v>
      </c>
      <c r="I152" s="31">
        <v>44</v>
      </c>
      <c r="J152" s="31">
        <v>25</v>
      </c>
      <c r="K152" s="31">
        <v>166</v>
      </c>
      <c r="L152" s="31">
        <v>2</v>
      </c>
      <c r="M152" s="31">
        <v>0</v>
      </c>
      <c r="N152" s="31">
        <v>250</v>
      </c>
    </row>
    <row r="153" spans="1:14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31">
        <v>0</v>
      </c>
      <c r="F153" s="31">
        <v>251</v>
      </c>
      <c r="G153" s="31">
        <v>2</v>
      </c>
      <c r="H153" s="31">
        <v>2</v>
      </c>
      <c r="I153" s="31">
        <v>106</v>
      </c>
      <c r="J153" s="31">
        <v>79</v>
      </c>
      <c r="K153" s="31">
        <v>137</v>
      </c>
      <c r="L153" s="31">
        <v>5</v>
      </c>
      <c r="M153" s="31">
        <v>0</v>
      </c>
      <c r="N153" s="31">
        <v>582</v>
      </c>
    </row>
    <row r="154" spans="1:14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31">
        <v>0</v>
      </c>
      <c r="F154" s="31">
        <v>1159</v>
      </c>
      <c r="G154" s="31">
        <v>2</v>
      </c>
      <c r="H154" s="31">
        <v>19</v>
      </c>
      <c r="I154" s="31">
        <v>317</v>
      </c>
      <c r="J154" s="31">
        <v>188</v>
      </c>
      <c r="K154" s="31">
        <v>188</v>
      </c>
      <c r="L154" s="31">
        <v>27</v>
      </c>
      <c r="M154" s="31">
        <v>0</v>
      </c>
      <c r="N154" s="31">
        <v>1900</v>
      </c>
    </row>
    <row r="155" spans="1:14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31">
        <v>5</v>
      </c>
      <c r="F155" s="31">
        <v>1593</v>
      </c>
      <c r="G155" s="31">
        <v>3</v>
      </c>
      <c r="H155" s="31">
        <v>47</v>
      </c>
      <c r="I155" s="31">
        <v>437</v>
      </c>
      <c r="J155" s="31">
        <v>212</v>
      </c>
      <c r="K155" s="31">
        <v>131</v>
      </c>
      <c r="L155" s="31">
        <v>275</v>
      </c>
      <c r="M155" s="31">
        <v>0</v>
      </c>
      <c r="N155" s="31">
        <v>2703</v>
      </c>
    </row>
    <row r="156" spans="1:14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31">
        <v>0</v>
      </c>
      <c r="F156" s="31">
        <v>553</v>
      </c>
      <c r="G156" s="31">
        <v>4</v>
      </c>
      <c r="H156" s="31">
        <v>1</v>
      </c>
      <c r="I156" s="31">
        <v>180</v>
      </c>
      <c r="J156" s="31">
        <v>234</v>
      </c>
      <c r="K156" s="31">
        <v>155</v>
      </c>
      <c r="L156" s="31">
        <v>45</v>
      </c>
      <c r="M156" s="31">
        <v>0</v>
      </c>
      <c r="N156" s="31">
        <v>1172</v>
      </c>
    </row>
    <row r="157" spans="1:14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31">
        <v>0</v>
      </c>
      <c r="F157" s="31">
        <v>87</v>
      </c>
      <c r="G157" s="31">
        <v>0</v>
      </c>
      <c r="H157" s="31">
        <v>0</v>
      </c>
      <c r="I157" s="31">
        <v>15</v>
      </c>
      <c r="J157" s="31">
        <v>12</v>
      </c>
      <c r="K157" s="31">
        <v>136</v>
      </c>
      <c r="L157" s="31">
        <v>67</v>
      </c>
      <c r="M157" s="31">
        <v>0</v>
      </c>
      <c r="N157" s="31">
        <v>317</v>
      </c>
    </row>
    <row r="158" spans="1:14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31">
        <v>8</v>
      </c>
      <c r="F158" s="31">
        <v>3508</v>
      </c>
      <c r="G158" s="31">
        <v>52</v>
      </c>
      <c r="H158" s="31">
        <v>224</v>
      </c>
      <c r="I158" s="31">
        <v>2647</v>
      </c>
      <c r="J158" s="31">
        <v>2244</v>
      </c>
      <c r="K158" s="31">
        <v>1149</v>
      </c>
      <c r="L158" s="31">
        <v>574</v>
      </c>
      <c r="M158" s="31">
        <v>0</v>
      </c>
      <c r="N158" s="31">
        <v>10406</v>
      </c>
    </row>
    <row r="159" spans="1:14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31">
        <v>0</v>
      </c>
      <c r="F159" s="31">
        <v>115</v>
      </c>
      <c r="G159" s="31">
        <v>2</v>
      </c>
      <c r="H159" s="31">
        <v>0</v>
      </c>
      <c r="I159" s="31">
        <v>52</v>
      </c>
      <c r="J159" s="31">
        <v>113</v>
      </c>
      <c r="K159" s="31">
        <v>151</v>
      </c>
      <c r="L159" s="31">
        <v>14</v>
      </c>
      <c r="M159" s="31">
        <v>0</v>
      </c>
      <c r="N159" s="31">
        <v>447</v>
      </c>
    </row>
    <row r="160" spans="1:14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31">
        <v>0</v>
      </c>
      <c r="F160" s="31">
        <v>80</v>
      </c>
      <c r="G160" s="31">
        <v>3</v>
      </c>
      <c r="H160" s="31">
        <v>0</v>
      </c>
      <c r="I160" s="31">
        <v>103</v>
      </c>
      <c r="J160" s="31">
        <v>93</v>
      </c>
      <c r="K160" s="31">
        <v>156</v>
      </c>
      <c r="L160" s="31">
        <v>76</v>
      </c>
      <c r="M160" s="31">
        <v>0</v>
      </c>
      <c r="N160" s="31">
        <v>511</v>
      </c>
    </row>
    <row r="161" spans="1:14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31">
        <v>86</v>
      </c>
      <c r="F161" s="31">
        <v>363</v>
      </c>
      <c r="G161" s="31">
        <v>3</v>
      </c>
      <c r="H161" s="31">
        <v>250</v>
      </c>
      <c r="I161" s="31">
        <v>278</v>
      </c>
      <c r="J161" s="31">
        <v>226</v>
      </c>
      <c r="K161" s="31">
        <v>186</v>
      </c>
      <c r="L161" s="31">
        <v>8</v>
      </c>
      <c r="M161" s="31">
        <v>0</v>
      </c>
      <c r="N161" s="31">
        <v>1400</v>
      </c>
    </row>
    <row r="162" spans="1:14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31">
        <v>0</v>
      </c>
      <c r="F162" s="31">
        <v>2635</v>
      </c>
      <c r="G162" s="31">
        <v>228</v>
      </c>
      <c r="H162" s="31">
        <v>556</v>
      </c>
      <c r="I162" s="31">
        <v>1170</v>
      </c>
      <c r="J162" s="31">
        <v>711</v>
      </c>
      <c r="K162" s="31">
        <v>370</v>
      </c>
      <c r="L162" s="31">
        <v>230</v>
      </c>
      <c r="M162" s="31">
        <v>0</v>
      </c>
      <c r="N162" s="31">
        <v>5900</v>
      </c>
    </row>
    <row r="163" spans="1:14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31">
        <v>0</v>
      </c>
      <c r="F163" s="31">
        <v>11</v>
      </c>
      <c r="G163" s="31">
        <v>2</v>
      </c>
      <c r="H163" s="31">
        <v>0</v>
      </c>
      <c r="I163" s="31">
        <v>45</v>
      </c>
      <c r="J163" s="31">
        <v>16</v>
      </c>
      <c r="K163" s="31">
        <v>128</v>
      </c>
      <c r="L163" s="31">
        <v>17</v>
      </c>
      <c r="M163" s="31">
        <v>0</v>
      </c>
      <c r="N163" s="31">
        <v>219</v>
      </c>
    </row>
    <row r="164" spans="1:14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31">
        <v>0</v>
      </c>
      <c r="F164" s="31">
        <v>2448</v>
      </c>
      <c r="G164" s="31">
        <v>7</v>
      </c>
      <c r="H164" s="31">
        <v>21</v>
      </c>
      <c r="I164" s="31">
        <v>461</v>
      </c>
      <c r="J164" s="31">
        <v>323</v>
      </c>
      <c r="K164" s="31">
        <v>232</v>
      </c>
      <c r="L164" s="31">
        <v>153</v>
      </c>
      <c r="M164" s="31">
        <v>0</v>
      </c>
      <c r="N164" s="31">
        <v>3645</v>
      </c>
    </row>
    <row r="165" spans="1:14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31">
        <v>4</v>
      </c>
      <c r="F165" s="31">
        <v>25</v>
      </c>
      <c r="G165" s="31">
        <v>1</v>
      </c>
      <c r="H165" s="31">
        <v>0</v>
      </c>
      <c r="I165" s="31">
        <v>21</v>
      </c>
      <c r="J165" s="31">
        <v>138</v>
      </c>
      <c r="K165" s="31">
        <v>179</v>
      </c>
      <c r="L165" s="31">
        <v>207</v>
      </c>
      <c r="M165" s="31">
        <v>0</v>
      </c>
      <c r="N165" s="31">
        <v>575</v>
      </c>
    </row>
    <row r="166" spans="1:14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31">
        <v>0</v>
      </c>
      <c r="F166" s="31">
        <v>324</v>
      </c>
      <c r="G166" s="31">
        <v>4</v>
      </c>
      <c r="H166" s="31">
        <v>1</v>
      </c>
      <c r="I166" s="31">
        <v>255</v>
      </c>
      <c r="J166" s="31">
        <v>159</v>
      </c>
      <c r="K166" s="31">
        <v>211</v>
      </c>
      <c r="L166" s="31">
        <v>3</v>
      </c>
      <c r="M166" s="31">
        <v>0</v>
      </c>
      <c r="N166" s="31">
        <v>957</v>
      </c>
    </row>
    <row r="167" spans="1:14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31">
        <v>0</v>
      </c>
      <c r="F167" s="31">
        <v>178</v>
      </c>
      <c r="G167" s="31">
        <v>0</v>
      </c>
      <c r="H167" s="31">
        <v>0</v>
      </c>
      <c r="I167" s="31">
        <v>24</v>
      </c>
      <c r="J167" s="31">
        <v>9</v>
      </c>
      <c r="K167" s="31">
        <v>181</v>
      </c>
      <c r="L167" s="31">
        <v>15</v>
      </c>
      <c r="M167" s="31">
        <v>0</v>
      </c>
      <c r="N167" s="31">
        <v>407</v>
      </c>
    </row>
    <row r="168" spans="1:14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31">
        <v>6</v>
      </c>
      <c r="F168" s="31">
        <v>478</v>
      </c>
      <c r="G168" s="31">
        <v>5</v>
      </c>
      <c r="H168" s="31">
        <v>1</v>
      </c>
      <c r="I168" s="31">
        <v>98</v>
      </c>
      <c r="J168" s="31">
        <v>90</v>
      </c>
      <c r="K168" s="31">
        <v>100</v>
      </c>
      <c r="L168" s="31">
        <v>15</v>
      </c>
      <c r="M168" s="31">
        <v>0</v>
      </c>
      <c r="N168" s="31">
        <v>793</v>
      </c>
    </row>
    <row r="169" spans="1:14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31">
        <v>6</v>
      </c>
      <c r="F169" s="31">
        <v>996</v>
      </c>
      <c r="G169" s="31">
        <v>4</v>
      </c>
      <c r="H169" s="31">
        <v>6</v>
      </c>
      <c r="I169" s="31">
        <v>327</v>
      </c>
      <c r="J169" s="31">
        <v>224</v>
      </c>
      <c r="K169" s="31">
        <v>227</v>
      </c>
      <c r="L169" s="31">
        <v>38</v>
      </c>
      <c r="M169" s="31">
        <v>0</v>
      </c>
      <c r="N169" s="31">
        <v>1828</v>
      </c>
    </row>
    <row r="170" spans="1:14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31">
        <v>0</v>
      </c>
      <c r="F170" s="31">
        <v>443</v>
      </c>
      <c r="G170" s="31">
        <v>0</v>
      </c>
      <c r="H170" s="31">
        <v>0</v>
      </c>
      <c r="I170" s="31">
        <v>214</v>
      </c>
      <c r="J170" s="31">
        <v>179</v>
      </c>
      <c r="K170" s="31">
        <v>234</v>
      </c>
      <c r="L170" s="31">
        <v>790</v>
      </c>
      <c r="M170" s="31">
        <v>0</v>
      </c>
      <c r="N170" s="31">
        <v>1860</v>
      </c>
    </row>
    <row r="171" spans="1:14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31">
        <v>0</v>
      </c>
      <c r="F171" s="31">
        <v>64</v>
      </c>
      <c r="G171" s="31">
        <v>5</v>
      </c>
      <c r="H171" s="31">
        <v>26</v>
      </c>
      <c r="I171" s="31">
        <v>182</v>
      </c>
      <c r="J171" s="31">
        <v>115</v>
      </c>
      <c r="K171" s="31">
        <v>204</v>
      </c>
      <c r="L171" s="31">
        <v>73</v>
      </c>
      <c r="M171" s="31">
        <v>0</v>
      </c>
      <c r="N171" s="31">
        <v>669</v>
      </c>
    </row>
    <row r="172" spans="1:14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31">
        <v>90</v>
      </c>
      <c r="F172" s="31">
        <v>3318</v>
      </c>
      <c r="G172" s="31">
        <v>59</v>
      </c>
      <c r="H172" s="31">
        <v>26</v>
      </c>
      <c r="I172" s="31">
        <v>585</v>
      </c>
      <c r="J172" s="31">
        <v>582</v>
      </c>
      <c r="K172" s="31">
        <v>376</v>
      </c>
      <c r="L172" s="31">
        <v>0</v>
      </c>
      <c r="M172" s="31">
        <v>0</v>
      </c>
      <c r="N172" s="31">
        <v>5036</v>
      </c>
    </row>
    <row r="173" spans="1:14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31">
        <v>17</v>
      </c>
      <c r="F173" s="31">
        <v>449</v>
      </c>
      <c r="G173" s="31">
        <v>2</v>
      </c>
      <c r="H173" s="31">
        <v>2</v>
      </c>
      <c r="I173" s="31">
        <v>72</v>
      </c>
      <c r="J173" s="31">
        <v>12</v>
      </c>
      <c r="K173" s="31">
        <v>105</v>
      </c>
      <c r="L173" s="31">
        <v>0</v>
      </c>
      <c r="M173" s="31">
        <v>0</v>
      </c>
      <c r="N173" s="31">
        <v>659</v>
      </c>
    </row>
    <row r="174" spans="1:14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31">
        <v>15</v>
      </c>
      <c r="F174" s="31">
        <v>4146</v>
      </c>
      <c r="G174" s="31">
        <v>45</v>
      </c>
      <c r="H174" s="31">
        <v>323</v>
      </c>
      <c r="I174" s="31">
        <v>2007</v>
      </c>
      <c r="J174" s="31">
        <v>1855</v>
      </c>
      <c r="K174" s="31">
        <v>1616</v>
      </c>
      <c r="L174" s="31">
        <v>313</v>
      </c>
      <c r="M174" s="31">
        <v>0</v>
      </c>
      <c r="N174" s="31">
        <v>10320</v>
      </c>
    </row>
    <row r="175" spans="1:14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31">
        <v>0</v>
      </c>
      <c r="F175" s="31">
        <v>396</v>
      </c>
      <c r="G175" s="31">
        <v>6</v>
      </c>
      <c r="H175" s="31">
        <v>2</v>
      </c>
      <c r="I175" s="31">
        <v>138</v>
      </c>
      <c r="J175" s="31">
        <v>95</v>
      </c>
      <c r="K175" s="31">
        <v>110</v>
      </c>
      <c r="L175" s="31">
        <v>41</v>
      </c>
      <c r="M175" s="31">
        <v>0</v>
      </c>
      <c r="N175" s="31">
        <v>788</v>
      </c>
    </row>
    <row r="176" spans="1:14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31">
        <v>0</v>
      </c>
      <c r="F176" s="31">
        <v>202</v>
      </c>
      <c r="G176" s="31">
        <v>1</v>
      </c>
      <c r="H176" s="31">
        <v>7</v>
      </c>
      <c r="I176" s="31">
        <v>62</v>
      </c>
      <c r="J176" s="31">
        <v>22</v>
      </c>
      <c r="K176" s="31">
        <v>122</v>
      </c>
      <c r="L176" s="31">
        <v>6</v>
      </c>
      <c r="M176" s="31">
        <v>0</v>
      </c>
      <c r="N176" s="31">
        <v>422</v>
      </c>
    </row>
    <row r="177" spans="1:14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31">
        <v>5</v>
      </c>
      <c r="F177" s="31">
        <v>1594</v>
      </c>
      <c r="G177" s="31">
        <v>0</v>
      </c>
      <c r="H177" s="31">
        <v>734</v>
      </c>
      <c r="I177" s="31">
        <v>374</v>
      </c>
      <c r="J177" s="31">
        <v>398</v>
      </c>
      <c r="K177" s="31">
        <v>391</v>
      </c>
      <c r="L177" s="31">
        <v>21</v>
      </c>
      <c r="M177" s="31">
        <v>0</v>
      </c>
      <c r="N177" s="31">
        <v>3517</v>
      </c>
    </row>
    <row r="178" spans="1:14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31">
        <v>0</v>
      </c>
      <c r="F178" s="31">
        <v>5252</v>
      </c>
      <c r="G178" s="31">
        <v>6</v>
      </c>
      <c r="H178" s="31">
        <v>33</v>
      </c>
      <c r="I178" s="31">
        <v>479</v>
      </c>
      <c r="J178" s="31">
        <v>494</v>
      </c>
      <c r="K178" s="31">
        <v>364</v>
      </c>
      <c r="L178" s="31">
        <v>30</v>
      </c>
      <c r="M178" s="31">
        <v>0</v>
      </c>
      <c r="N178" s="31">
        <v>6658</v>
      </c>
    </row>
    <row r="179" spans="1:14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31">
        <v>0</v>
      </c>
      <c r="F179" s="31">
        <v>52</v>
      </c>
      <c r="G179" s="31">
        <v>0</v>
      </c>
      <c r="H179" s="31">
        <v>8</v>
      </c>
      <c r="I179" s="31">
        <v>12</v>
      </c>
      <c r="J179" s="31">
        <v>14</v>
      </c>
      <c r="K179" s="31">
        <v>81</v>
      </c>
      <c r="L179" s="31">
        <v>12</v>
      </c>
      <c r="M179" s="31">
        <v>0</v>
      </c>
      <c r="N179" s="31">
        <v>179</v>
      </c>
    </row>
    <row r="180" spans="1:14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31">
        <v>14</v>
      </c>
      <c r="F180" s="31">
        <v>2623</v>
      </c>
      <c r="G180" s="31">
        <v>23</v>
      </c>
      <c r="H180" s="31">
        <v>128</v>
      </c>
      <c r="I180" s="31">
        <v>1033</v>
      </c>
      <c r="J180" s="31">
        <v>1048</v>
      </c>
      <c r="K180" s="31">
        <v>557</v>
      </c>
      <c r="L180" s="31">
        <v>73</v>
      </c>
      <c r="M180" s="31">
        <v>0</v>
      </c>
      <c r="N180" s="31">
        <v>5499</v>
      </c>
    </row>
    <row r="181" spans="1:14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31">
        <v>0</v>
      </c>
      <c r="F181" s="31">
        <v>1307</v>
      </c>
      <c r="G181" s="31">
        <v>22</v>
      </c>
      <c r="H181" s="31">
        <v>409</v>
      </c>
      <c r="I181" s="31">
        <v>647</v>
      </c>
      <c r="J181" s="31">
        <v>770</v>
      </c>
      <c r="K181" s="31">
        <v>691</v>
      </c>
      <c r="L181" s="31">
        <v>203</v>
      </c>
      <c r="M181" s="31">
        <v>0</v>
      </c>
      <c r="N181" s="31">
        <v>4049</v>
      </c>
    </row>
    <row r="182" spans="1:14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31">
        <v>0</v>
      </c>
      <c r="F182" s="31">
        <v>129</v>
      </c>
      <c r="G182" s="31">
        <v>0</v>
      </c>
      <c r="H182" s="31">
        <v>5</v>
      </c>
      <c r="I182" s="31">
        <v>242</v>
      </c>
      <c r="J182" s="31">
        <v>128</v>
      </c>
      <c r="K182" s="31">
        <v>178</v>
      </c>
      <c r="L182" s="31">
        <v>13</v>
      </c>
      <c r="M182" s="31">
        <v>0</v>
      </c>
      <c r="N182" s="31">
        <v>695</v>
      </c>
    </row>
    <row r="183" spans="1:14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31">
        <v>0</v>
      </c>
      <c r="F183" s="31">
        <v>4</v>
      </c>
      <c r="G183" s="31">
        <v>5</v>
      </c>
      <c r="H183" s="31">
        <v>0</v>
      </c>
      <c r="I183" s="31">
        <v>46</v>
      </c>
      <c r="J183" s="31">
        <v>30</v>
      </c>
      <c r="K183" s="31">
        <v>151</v>
      </c>
      <c r="L183" s="31">
        <v>28</v>
      </c>
      <c r="M183" s="31">
        <v>0</v>
      </c>
      <c r="N183" s="31">
        <v>264</v>
      </c>
    </row>
    <row r="184" spans="1:14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31">
        <v>0</v>
      </c>
      <c r="F184" s="31">
        <v>1</v>
      </c>
      <c r="G184" s="31">
        <v>0</v>
      </c>
      <c r="H184" s="31">
        <v>3</v>
      </c>
      <c r="I184" s="31">
        <v>20</v>
      </c>
      <c r="J184" s="31">
        <v>0</v>
      </c>
      <c r="K184" s="31">
        <v>77</v>
      </c>
      <c r="L184" s="31">
        <v>2</v>
      </c>
      <c r="M184" s="31">
        <v>0</v>
      </c>
      <c r="N184" s="31">
        <v>103</v>
      </c>
    </row>
    <row r="185" spans="1:14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31">
        <v>0</v>
      </c>
      <c r="F185" s="31">
        <v>0</v>
      </c>
      <c r="G185" s="31">
        <v>2</v>
      </c>
      <c r="H185" s="31">
        <v>0</v>
      </c>
      <c r="I185" s="31">
        <v>8</v>
      </c>
      <c r="J185" s="31">
        <v>5</v>
      </c>
      <c r="K185" s="31">
        <v>154</v>
      </c>
      <c r="L185" s="31">
        <v>145</v>
      </c>
      <c r="M185" s="31">
        <v>0</v>
      </c>
      <c r="N185" s="31">
        <v>314</v>
      </c>
    </row>
    <row r="186" spans="1:14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31">
        <v>102</v>
      </c>
      <c r="F186" s="31">
        <v>3728</v>
      </c>
      <c r="G186" s="31">
        <v>6</v>
      </c>
      <c r="H186" s="31">
        <v>2774</v>
      </c>
      <c r="I186" s="31">
        <v>4839</v>
      </c>
      <c r="J186" s="31">
        <v>5810</v>
      </c>
      <c r="K186" s="31">
        <v>2143</v>
      </c>
      <c r="L186" s="31">
        <v>228</v>
      </c>
      <c r="M186" s="31">
        <v>0</v>
      </c>
      <c r="N186" s="31">
        <v>19630</v>
      </c>
    </row>
    <row r="187" spans="1:14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31">
        <v>1</v>
      </c>
      <c r="F187" s="31">
        <v>578</v>
      </c>
      <c r="G187" s="31">
        <v>5</v>
      </c>
      <c r="H187" s="31">
        <v>8</v>
      </c>
      <c r="I187" s="31">
        <v>126</v>
      </c>
      <c r="J187" s="31">
        <v>76</v>
      </c>
      <c r="K187" s="31">
        <v>218</v>
      </c>
      <c r="L187" s="31">
        <v>177</v>
      </c>
      <c r="M187" s="31">
        <v>0</v>
      </c>
      <c r="N187" s="31">
        <v>1189</v>
      </c>
    </row>
    <row r="188" spans="1:14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31">
        <v>29</v>
      </c>
      <c r="F188" s="31">
        <v>141</v>
      </c>
      <c r="G188" s="31">
        <v>3</v>
      </c>
      <c r="H188" s="31">
        <v>12</v>
      </c>
      <c r="I188" s="31">
        <v>27</v>
      </c>
      <c r="J188" s="31">
        <v>73</v>
      </c>
      <c r="K188" s="31">
        <v>190</v>
      </c>
      <c r="L188" s="31">
        <v>10</v>
      </c>
      <c r="M188" s="31">
        <v>0</v>
      </c>
      <c r="N188" s="31">
        <v>485</v>
      </c>
    </row>
    <row r="189" spans="1:14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31">
        <v>0</v>
      </c>
      <c r="F189" s="31">
        <v>386</v>
      </c>
      <c r="G189" s="31">
        <v>16</v>
      </c>
      <c r="H189" s="31">
        <v>141</v>
      </c>
      <c r="I189" s="31">
        <v>673</v>
      </c>
      <c r="J189" s="31">
        <v>457</v>
      </c>
      <c r="K189" s="31">
        <v>341</v>
      </c>
      <c r="L189" s="31">
        <v>66</v>
      </c>
      <c r="M189" s="31">
        <v>0</v>
      </c>
      <c r="N189" s="31">
        <v>2080</v>
      </c>
    </row>
    <row r="190" spans="1:14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31">
        <v>21</v>
      </c>
      <c r="F190" s="31">
        <v>664</v>
      </c>
      <c r="G190" s="31">
        <v>0</v>
      </c>
      <c r="H190" s="31">
        <v>42</v>
      </c>
      <c r="I190" s="31">
        <v>544</v>
      </c>
      <c r="J190" s="31">
        <v>302</v>
      </c>
      <c r="K190" s="31">
        <v>345</v>
      </c>
      <c r="L190" s="31">
        <v>347</v>
      </c>
      <c r="M190" s="31">
        <v>0</v>
      </c>
      <c r="N190" s="31">
        <v>2265</v>
      </c>
    </row>
    <row r="191" spans="1:14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31">
        <v>0</v>
      </c>
      <c r="F191" s="31">
        <v>19</v>
      </c>
      <c r="G191" s="31">
        <v>0</v>
      </c>
      <c r="H191" s="31">
        <v>0</v>
      </c>
      <c r="I191" s="31">
        <v>72</v>
      </c>
      <c r="J191" s="31">
        <v>16</v>
      </c>
      <c r="K191" s="31">
        <v>137</v>
      </c>
      <c r="L191" s="31">
        <v>8</v>
      </c>
      <c r="M191" s="31">
        <v>0</v>
      </c>
      <c r="N191" s="31">
        <v>252</v>
      </c>
    </row>
    <row r="192" spans="1:14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31">
        <v>0</v>
      </c>
      <c r="F192" s="31">
        <v>277</v>
      </c>
      <c r="G192" s="31">
        <v>4</v>
      </c>
      <c r="H192" s="31">
        <v>274</v>
      </c>
      <c r="I192" s="31">
        <v>116</v>
      </c>
      <c r="J192" s="31">
        <v>64</v>
      </c>
      <c r="K192" s="31">
        <v>216</v>
      </c>
      <c r="L192" s="31">
        <v>0</v>
      </c>
      <c r="M192" s="31">
        <v>0</v>
      </c>
      <c r="N192" s="31">
        <v>951</v>
      </c>
    </row>
    <row r="193" spans="1:14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31">
        <v>0</v>
      </c>
      <c r="F193" s="31">
        <v>206</v>
      </c>
      <c r="G193" s="31">
        <v>0</v>
      </c>
      <c r="H193" s="31">
        <v>0</v>
      </c>
      <c r="I193" s="31">
        <v>59</v>
      </c>
      <c r="J193" s="31">
        <v>95</v>
      </c>
      <c r="K193" s="31">
        <v>118</v>
      </c>
      <c r="L193" s="31">
        <v>87</v>
      </c>
      <c r="M193" s="31">
        <v>0</v>
      </c>
      <c r="N193" s="31">
        <v>565</v>
      </c>
    </row>
    <row r="194" spans="1:14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31">
        <v>5</v>
      </c>
      <c r="F194" s="31">
        <v>104</v>
      </c>
      <c r="G194" s="31">
        <v>55</v>
      </c>
      <c r="H194" s="31">
        <v>191</v>
      </c>
      <c r="I194" s="31">
        <v>168</v>
      </c>
      <c r="J194" s="31">
        <v>480</v>
      </c>
      <c r="K194" s="31">
        <v>229</v>
      </c>
      <c r="L194" s="31">
        <v>73</v>
      </c>
      <c r="M194" s="31">
        <v>0</v>
      </c>
      <c r="N194" s="31">
        <v>1305</v>
      </c>
    </row>
    <row r="195" spans="1:14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31">
        <v>0</v>
      </c>
      <c r="F195" s="31">
        <v>309</v>
      </c>
      <c r="G195" s="31">
        <v>0</v>
      </c>
      <c r="H195" s="31">
        <v>0</v>
      </c>
      <c r="I195" s="31">
        <v>124</v>
      </c>
      <c r="J195" s="31">
        <v>42</v>
      </c>
      <c r="K195" s="31">
        <v>140</v>
      </c>
      <c r="L195" s="31">
        <v>15</v>
      </c>
      <c r="M195" s="31">
        <v>0</v>
      </c>
      <c r="N195" s="31">
        <v>630</v>
      </c>
    </row>
    <row r="196" spans="1:14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31">
        <v>1</v>
      </c>
      <c r="F196" s="31">
        <v>689</v>
      </c>
      <c r="G196" s="31">
        <v>18</v>
      </c>
      <c r="H196" s="31">
        <v>111</v>
      </c>
      <c r="I196" s="31">
        <v>747</v>
      </c>
      <c r="J196" s="31">
        <v>1375</v>
      </c>
      <c r="K196" s="31">
        <v>641</v>
      </c>
      <c r="L196" s="31">
        <v>231</v>
      </c>
      <c r="M196" s="31">
        <v>0</v>
      </c>
      <c r="N196" s="31">
        <v>3813</v>
      </c>
    </row>
    <row r="197" spans="1:14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31">
        <v>0</v>
      </c>
      <c r="F197" s="31">
        <v>85</v>
      </c>
      <c r="G197" s="31">
        <v>55</v>
      </c>
      <c r="H197" s="31">
        <v>0</v>
      </c>
      <c r="I197" s="31">
        <v>114</v>
      </c>
      <c r="J197" s="31">
        <v>55</v>
      </c>
      <c r="K197" s="31">
        <v>113</v>
      </c>
      <c r="L197" s="31">
        <v>1</v>
      </c>
      <c r="M197" s="31">
        <v>0</v>
      </c>
      <c r="N197" s="31">
        <v>423</v>
      </c>
    </row>
    <row r="198" spans="1:14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31">
        <v>0</v>
      </c>
      <c r="F198" s="31">
        <v>202</v>
      </c>
      <c r="G198" s="31">
        <v>3</v>
      </c>
      <c r="H198" s="31">
        <v>3</v>
      </c>
      <c r="I198" s="31">
        <v>248</v>
      </c>
      <c r="J198" s="31">
        <v>47</v>
      </c>
      <c r="K198" s="31">
        <v>191</v>
      </c>
      <c r="L198" s="31">
        <v>5</v>
      </c>
      <c r="M198" s="31">
        <v>0</v>
      </c>
      <c r="N198" s="31">
        <v>699</v>
      </c>
    </row>
    <row r="199" spans="1:14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31">
        <v>8</v>
      </c>
      <c r="F199" s="31">
        <v>1708</v>
      </c>
      <c r="G199" s="31">
        <v>101</v>
      </c>
      <c r="H199" s="31">
        <v>83</v>
      </c>
      <c r="I199" s="31">
        <v>858</v>
      </c>
      <c r="J199" s="31">
        <v>651</v>
      </c>
      <c r="K199" s="31">
        <v>295</v>
      </c>
      <c r="L199" s="31">
        <v>48</v>
      </c>
      <c r="M199" s="31">
        <v>0</v>
      </c>
      <c r="N199" s="31">
        <v>3752</v>
      </c>
    </row>
    <row r="200" spans="1:14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31">
        <v>0</v>
      </c>
      <c r="F200" s="31">
        <v>486</v>
      </c>
      <c r="G200" s="31">
        <v>1</v>
      </c>
      <c r="H200" s="31">
        <v>8</v>
      </c>
      <c r="I200" s="31">
        <v>43</v>
      </c>
      <c r="J200" s="31">
        <v>62</v>
      </c>
      <c r="K200" s="31">
        <v>114</v>
      </c>
      <c r="L200" s="31">
        <v>103</v>
      </c>
      <c r="M200" s="31">
        <v>0</v>
      </c>
      <c r="N200" s="31">
        <v>817</v>
      </c>
    </row>
    <row r="201" spans="1:14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31">
        <v>0</v>
      </c>
      <c r="F201" s="31">
        <v>136</v>
      </c>
      <c r="G201" s="31">
        <v>39</v>
      </c>
      <c r="H201" s="31">
        <v>65</v>
      </c>
      <c r="I201" s="31">
        <v>221</v>
      </c>
      <c r="J201" s="31">
        <v>437</v>
      </c>
      <c r="K201" s="31">
        <v>173</v>
      </c>
      <c r="L201" s="31">
        <v>6</v>
      </c>
      <c r="M201" s="31">
        <v>0</v>
      </c>
      <c r="N201" s="31">
        <v>1077</v>
      </c>
    </row>
    <row r="202" spans="1:14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31">
        <v>0</v>
      </c>
      <c r="F202" s="31">
        <v>27</v>
      </c>
      <c r="G202" s="31">
        <v>0</v>
      </c>
      <c r="H202" s="31">
        <v>2</v>
      </c>
      <c r="I202" s="31">
        <v>49</v>
      </c>
      <c r="J202" s="31">
        <v>25</v>
      </c>
      <c r="K202" s="31">
        <v>132</v>
      </c>
      <c r="L202" s="31">
        <v>17</v>
      </c>
      <c r="M202" s="31">
        <v>0</v>
      </c>
      <c r="N202" s="31">
        <v>252</v>
      </c>
    </row>
    <row r="203" spans="1:14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31">
        <v>81</v>
      </c>
      <c r="F203" s="31">
        <v>7353</v>
      </c>
      <c r="G203" s="31">
        <v>27</v>
      </c>
      <c r="H203" s="31">
        <v>186</v>
      </c>
      <c r="I203" s="31">
        <v>1149</v>
      </c>
      <c r="J203" s="31">
        <v>1201</v>
      </c>
      <c r="K203" s="31">
        <v>535</v>
      </c>
      <c r="L203" s="31">
        <v>30</v>
      </c>
      <c r="M203" s="31">
        <v>0</v>
      </c>
      <c r="N203" s="31">
        <v>10562</v>
      </c>
    </row>
    <row r="204" spans="1:14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31">
        <v>14</v>
      </c>
      <c r="F204" s="31">
        <v>142</v>
      </c>
      <c r="G204" s="31">
        <v>5</v>
      </c>
      <c r="H204" s="31">
        <v>4</v>
      </c>
      <c r="I204" s="31">
        <v>88</v>
      </c>
      <c r="J204" s="31">
        <v>79</v>
      </c>
      <c r="K204" s="31">
        <v>220</v>
      </c>
      <c r="L204" s="31">
        <v>170</v>
      </c>
      <c r="M204" s="31">
        <v>0</v>
      </c>
      <c r="N204" s="31">
        <v>722</v>
      </c>
    </row>
    <row r="205" spans="1:14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31">
        <v>0</v>
      </c>
      <c r="F205" s="31">
        <v>266</v>
      </c>
      <c r="G205" s="31">
        <v>1</v>
      </c>
      <c r="H205" s="31">
        <v>2</v>
      </c>
      <c r="I205" s="31">
        <v>99</v>
      </c>
      <c r="J205" s="31">
        <v>103</v>
      </c>
      <c r="K205" s="31">
        <v>152</v>
      </c>
      <c r="L205" s="31">
        <v>100</v>
      </c>
      <c r="M205" s="31">
        <v>0</v>
      </c>
      <c r="N205" s="31">
        <v>723</v>
      </c>
    </row>
    <row r="206" spans="1:14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31">
        <v>13</v>
      </c>
      <c r="F206" s="31">
        <v>520</v>
      </c>
      <c r="G206" s="31">
        <v>8</v>
      </c>
      <c r="H206" s="31">
        <v>12</v>
      </c>
      <c r="I206" s="31">
        <v>321</v>
      </c>
      <c r="J206" s="31">
        <v>532</v>
      </c>
      <c r="K206" s="31">
        <v>277</v>
      </c>
      <c r="L206" s="31">
        <v>400</v>
      </c>
      <c r="M206" s="31">
        <v>0</v>
      </c>
      <c r="N206" s="31">
        <v>2083</v>
      </c>
    </row>
    <row r="207" spans="1:14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31">
        <v>0</v>
      </c>
      <c r="F207" s="31">
        <v>639</v>
      </c>
      <c r="G207" s="31">
        <v>25</v>
      </c>
      <c r="H207" s="31">
        <v>12</v>
      </c>
      <c r="I207" s="31">
        <v>1014</v>
      </c>
      <c r="J207" s="31">
        <v>683</v>
      </c>
      <c r="K207" s="31">
        <v>365</v>
      </c>
      <c r="L207" s="31">
        <v>139</v>
      </c>
      <c r="M207" s="31">
        <v>0</v>
      </c>
      <c r="N207" s="31">
        <v>2877</v>
      </c>
    </row>
    <row r="208" spans="1:14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31">
        <v>44</v>
      </c>
      <c r="F208" s="31">
        <v>1742</v>
      </c>
      <c r="G208" s="31">
        <v>0</v>
      </c>
      <c r="H208" s="31">
        <v>27</v>
      </c>
      <c r="I208" s="31">
        <v>1108</v>
      </c>
      <c r="J208" s="31">
        <v>1130</v>
      </c>
      <c r="K208" s="31">
        <v>618</v>
      </c>
      <c r="L208" s="31">
        <v>119</v>
      </c>
      <c r="M208" s="31">
        <v>0</v>
      </c>
      <c r="N208" s="31">
        <v>4788</v>
      </c>
    </row>
    <row r="209" spans="1:14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31">
        <v>32</v>
      </c>
      <c r="F209" s="31">
        <v>2107</v>
      </c>
      <c r="G209" s="31">
        <v>4</v>
      </c>
      <c r="H209" s="31">
        <v>5</v>
      </c>
      <c r="I209" s="31">
        <v>438</v>
      </c>
      <c r="J209" s="31">
        <v>300</v>
      </c>
      <c r="K209" s="31">
        <v>296</v>
      </c>
      <c r="L209" s="31">
        <v>132</v>
      </c>
      <c r="M209" s="31">
        <v>0</v>
      </c>
      <c r="N209" s="31">
        <v>3314</v>
      </c>
    </row>
    <row r="210" spans="1:14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31">
        <v>0</v>
      </c>
      <c r="F210" s="31">
        <v>475</v>
      </c>
      <c r="G210" s="31">
        <v>72</v>
      </c>
      <c r="H210" s="31">
        <v>25</v>
      </c>
      <c r="I210" s="31">
        <v>213</v>
      </c>
      <c r="J210" s="31">
        <v>129</v>
      </c>
      <c r="K210" s="31">
        <v>212</v>
      </c>
      <c r="L210" s="31">
        <v>1</v>
      </c>
      <c r="M210" s="31">
        <v>0</v>
      </c>
      <c r="N210" s="31">
        <v>1127</v>
      </c>
    </row>
    <row r="211" spans="1:14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31">
        <v>0</v>
      </c>
      <c r="F211" s="31">
        <v>1</v>
      </c>
      <c r="G211" s="31">
        <v>1</v>
      </c>
      <c r="H211" s="31">
        <v>0</v>
      </c>
      <c r="I211" s="31">
        <v>15</v>
      </c>
      <c r="J211" s="31">
        <v>15</v>
      </c>
      <c r="K211" s="31">
        <v>123</v>
      </c>
      <c r="L211" s="31">
        <v>7</v>
      </c>
      <c r="M211" s="31">
        <v>0</v>
      </c>
      <c r="N211" s="31">
        <v>162</v>
      </c>
    </row>
    <row r="212" spans="1:14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31">
        <v>0</v>
      </c>
      <c r="F212" s="31">
        <v>2918</v>
      </c>
      <c r="G212" s="31">
        <v>7</v>
      </c>
      <c r="H212" s="31">
        <v>36</v>
      </c>
      <c r="I212" s="31">
        <v>580</v>
      </c>
      <c r="J212" s="31">
        <v>361</v>
      </c>
      <c r="K212" s="31">
        <v>301</v>
      </c>
      <c r="L212" s="31">
        <v>41</v>
      </c>
      <c r="M212" s="31">
        <v>0</v>
      </c>
      <c r="N212" s="31">
        <v>4244</v>
      </c>
    </row>
    <row r="213" spans="1:14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31">
        <v>0</v>
      </c>
      <c r="F213" s="31">
        <v>5</v>
      </c>
      <c r="G213" s="31">
        <v>0</v>
      </c>
      <c r="H213" s="31">
        <v>0</v>
      </c>
      <c r="I213" s="31">
        <v>33</v>
      </c>
      <c r="J213" s="31">
        <v>25</v>
      </c>
      <c r="K213" s="31">
        <v>149</v>
      </c>
      <c r="L213" s="31">
        <v>13</v>
      </c>
      <c r="M213" s="31">
        <v>0</v>
      </c>
      <c r="N213" s="31">
        <v>225</v>
      </c>
    </row>
    <row r="214" spans="1:14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31">
        <v>3</v>
      </c>
      <c r="F214" s="31">
        <v>119</v>
      </c>
      <c r="G214" s="31">
        <v>0</v>
      </c>
      <c r="H214" s="31">
        <v>0</v>
      </c>
      <c r="I214" s="31">
        <v>19</v>
      </c>
      <c r="J214" s="31">
        <v>4</v>
      </c>
      <c r="K214" s="31">
        <v>103</v>
      </c>
      <c r="L214" s="31">
        <v>3</v>
      </c>
      <c r="M214" s="31">
        <v>0</v>
      </c>
      <c r="N214" s="31">
        <v>251</v>
      </c>
    </row>
    <row r="215" spans="1:14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31">
        <v>0</v>
      </c>
      <c r="F215" s="31">
        <v>1507</v>
      </c>
      <c r="G215" s="31">
        <v>10</v>
      </c>
      <c r="H215" s="31">
        <v>287</v>
      </c>
      <c r="I215" s="31">
        <v>227</v>
      </c>
      <c r="J215" s="31">
        <v>232</v>
      </c>
      <c r="K215" s="31">
        <v>288</v>
      </c>
      <c r="L215" s="31">
        <v>14</v>
      </c>
      <c r="M215" s="31">
        <v>0</v>
      </c>
      <c r="N215" s="31">
        <v>2565</v>
      </c>
    </row>
    <row r="216" spans="1:14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31">
        <v>0</v>
      </c>
      <c r="F216" s="31">
        <v>92</v>
      </c>
      <c r="G216" s="31">
        <v>2</v>
      </c>
      <c r="H216" s="31">
        <v>5</v>
      </c>
      <c r="I216" s="31">
        <v>48</v>
      </c>
      <c r="J216" s="31">
        <v>81</v>
      </c>
      <c r="K216" s="31">
        <v>85</v>
      </c>
      <c r="L216" s="31">
        <v>37</v>
      </c>
      <c r="M216" s="31">
        <v>0</v>
      </c>
      <c r="N216" s="31">
        <v>350</v>
      </c>
    </row>
    <row r="217" spans="1:14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31">
        <v>4</v>
      </c>
      <c r="F217" s="31">
        <v>411</v>
      </c>
      <c r="G217" s="31">
        <v>2</v>
      </c>
      <c r="H217" s="31">
        <v>3</v>
      </c>
      <c r="I217" s="31">
        <v>72</v>
      </c>
      <c r="J217" s="31">
        <v>53</v>
      </c>
      <c r="K217" s="31">
        <v>224</v>
      </c>
      <c r="L217" s="31">
        <v>316</v>
      </c>
      <c r="M217" s="31">
        <v>0</v>
      </c>
      <c r="N217" s="31">
        <v>1085</v>
      </c>
    </row>
    <row r="218" spans="1:14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31">
        <v>0</v>
      </c>
      <c r="F218" s="31">
        <v>368</v>
      </c>
      <c r="G218" s="31">
        <v>3</v>
      </c>
      <c r="H218" s="31">
        <v>0</v>
      </c>
      <c r="I218" s="31">
        <v>128</v>
      </c>
      <c r="J218" s="31">
        <v>86</v>
      </c>
      <c r="K218" s="31">
        <v>176</v>
      </c>
      <c r="L218" s="31">
        <v>34</v>
      </c>
      <c r="M218" s="31">
        <v>0</v>
      </c>
      <c r="N218" s="31">
        <v>795</v>
      </c>
    </row>
    <row r="219" spans="1:14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31">
        <v>0</v>
      </c>
      <c r="F219" s="31">
        <v>489</v>
      </c>
      <c r="G219" s="31">
        <v>6</v>
      </c>
      <c r="H219" s="31">
        <v>10</v>
      </c>
      <c r="I219" s="31">
        <v>137</v>
      </c>
      <c r="J219" s="31">
        <v>76</v>
      </c>
      <c r="K219" s="31">
        <v>153</v>
      </c>
      <c r="L219" s="31">
        <v>88</v>
      </c>
      <c r="M219" s="31">
        <v>0</v>
      </c>
      <c r="N219" s="31">
        <v>959</v>
      </c>
    </row>
    <row r="220" spans="1:14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31">
        <v>2</v>
      </c>
      <c r="F220" s="31">
        <v>8008</v>
      </c>
      <c r="G220" s="31">
        <v>303</v>
      </c>
      <c r="H220" s="31">
        <v>370</v>
      </c>
      <c r="I220" s="31">
        <v>4833</v>
      </c>
      <c r="J220" s="31">
        <v>8177</v>
      </c>
      <c r="K220" s="31">
        <v>1412</v>
      </c>
      <c r="L220" s="31">
        <v>113</v>
      </c>
      <c r="M220" s="31">
        <v>0</v>
      </c>
      <c r="N220" s="31">
        <v>23218</v>
      </c>
    </row>
    <row r="221" spans="1:14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31">
        <v>0</v>
      </c>
      <c r="F221" s="31">
        <v>1929</v>
      </c>
      <c r="G221" s="31">
        <v>5</v>
      </c>
      <c r="H221" s="31">
        <v>2</v>
      </c>
      <c r="I221" s="31">
        <v>284</v>
      </c>
      <c r="J221" s="31">
        <v>181</v>
      </c>
      <c r="K221" s="31">
        <v>212</v>
      </c>
      <c r="L221" s="31">
        <v>49</v>
      </c>
      <c r="M221" s="31">
        <v>0</v>
      </c>
      <c r="N221" s="31">
        <v>2662</v>
      </c>
    </row>
    <row r="222" spans="1:14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31">
        <v>0</v>
      </c>
      <c r="F222" s="31">
        <v>268</v>
      </c>
      <c r="G222" s="31">
        <v>17</v>
      </c>
      <c r="H222" s="31">
        <v>4</v>
      </c>
      <c r="I222" s="31">
        <v>154</v>
      </c>
      <c r="J222" s="31">
        <v>86</v>
      </c>
      <c r="K222" s="31">
        <v>137</v>
      </c>
      <c r="L222" s="31">
        <v>26</v>
      </c>
      <c r="M222" s="31">
        <v>0</v>
      </c>
      <c r="N222" s="31">
        <v>692</v>
      </c>
    </row>
    <row r="223" spans="1:14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31">
        <v>0</v>
      </c>
      <c r="F223" s="31">
        <v>7279</v>
      </c>
      <c r="G223" s="31">
        <v>83</v>
      </c>
      <c r="H223" s="31">
        <v>80</v>
      </c>
      <c r="I223" s="31">
        <v>1407</v>
      </c>
      <c r="J223" s="31">
        <v>2053</v>
      </c>
      <c r="K223" s="31">
        <v>1267</v>
      </c>
      <c r="L223" s="31">
        <v>426</v>
      </c>
      <c r="M223" s="31">
        <v>0</v>
      </c>
      <c r="N223" s="31">
        <v>12595</v>
      </c>
    </row>
    <row r="224" spans="1:14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31">
        <v>0</v>
      </c>
      <c r="F224" s="31">
        <v>5</v>
      </c>
      <c r="G224" s="31">
        <v>0</v>
      </c>
      <c r="H224" s="31">
        <v>0</v>
      </c>
      <c r="I224" s="31">
        <v>14</v>
      </c>
      <c r="J224" s="31">
        <v>12</v>
      </c>
      <c r="K224" s="31">
        <v>177</v>
      </c>
      <c r="L224" s="31">
        <v>9</v>
      </c>
      <c r="M224" s="31">
        <v>0</v>
      </c>
      <c r="N224" s="31">
        <v>217</v>
      </c>
    </row>
    <row r="225" spans="1:14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31">
        <v>0</v>
      </c>
      <c r="F225" s="31">
        <v>117</v>
      </c>
      <c r="G225" s="31">
        <v>3</v>
      </c>
      <c r="H225" s="31">
        <v>0</v>
      </c>
      <c r="I225" s="31">
        <v>98</v>
      </c>
      <c r="J225" s="31">
        <v>30</v>
      </c>
      <c r="K225" s="31">
        <v>139</v>
      </c>
      <c r="L225" s="31">
        <v>32</v>
      </c>
      <c r="M225" s="31">
        <v>0</v>
      </c>
      <c r="N225" s="31">
        <v>419</v>
      </c>
    </row>
    <row r="226" spans="1:14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31">
        <v>10</v>
      </c>
      <c r="F226" s="31">
        <v>2267</v>
      </c>
      <c r="G226" s="31">
        <v>0</v>
      </c>
      <c r="H226" s="31">
        <v>11</v>
      </c>
      <c r="I226" s="31">
        <v>288</v>
      </c>
      <c r="J226" s="31">
        <v>153</v>
      </c>
      <c r="K226" s="31">
        <v>261</v>
      </c>
      <c r="L226" s="31">
        <v>11</v>
      </c>
      <c r="M226" s="31">
        <v>0</v>
      </c>
      <c r="N226" s="31">
        <v>3001</v>
      </c>
    </row>
    <row r="227" spans="1:14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31">
        <v>0</v>
      </c>
      <c r="F227" s="31">
        <v>20</v>
      </c>
      <c r="G227" s="31">
        <v>3</v>
      </c>
      <c r="H227" s="31">
        <v>1</v>
      </c>
      <c r="I227" s="31">
        <v>77</v>
      </c>
      <c r="J227" s="31">
        <v>45</v>
      </c>
      <c r="K227" s="31">
        <v>167</v>
      </c>
      <c r="L227" s="31">
        <v>4</v>
      </c>
      <c r="M227" s="31">
        <v>0</v>
      </c>
      <c r="N227" s="31">
        <v>317</v>
      </c>
    </row>
    <row r="228" spans="1:14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31">
        <v>2</v>
      </c>
      <c r="F228" s="31">
        <v>1327</v>
      </c>
      <c r="G228" s="31">
        <v>4</v>
      </c>
      <c r="H228" s="31">
        <v>9</v>
      </c>
      <c r="I228" s="31">
        <v>194</v>
      </c>
      <c r="J228" s="31">
        <v>170</v>
      </c>
      <c r="K228" s="31">
        <v>190</v>
      </c>
      <c r="L228" s="31">
        <v>71</v>
      </c>
      <c r="M228" s="31">
        <v>0</v>
      </c>
      <c r="N228" s="31">
        <v>1967</v>
      </c>
    </row>
    <row r="229" spans="1:14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31">
        <v>0</v>
      </c>
      <c r="F229" s="31">
        <v>1</v>
      </c>
      <c r="G229" s="31">
        <v>0</v>
      </c>
      <c r="H229" s="31">
        <v>1</v>
      </c>
      <c r="I229" s="31">
        <v>36</v>
      </c>
      <c r="J229" s="31">
        <v>16</v>
      </c>
      <c r="K229" s="31">
        <v>94</v>
      </c>
      <c r="L229" s="31">
        <v>4</v>
      </c>
      <c r="M229" s="31">
        <v>0</v>
      </c>
      <c r="N229" s="31">
        <v>152</v>
      </c>
    </row>
    <row r="230" spans="1:14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31">
        <v>2</v>
      </c>
      <c r="F230" s="31">
        <v>763</v>
      </c>
      <c r="G230" s="31">
        <v>3</v>
      </c>
      <c r="H230" s="31">
        <v>35</v>
      </c>
      <c r="I230" s="31">
        <v>198</v>
      </c>
      <c r="J230" s="31">
        <v>224</v>
      </c>
      <c r="K230" s="31">
        <v>133</v>
      </c>
      <c r="L230" s="31">
        <v>116</v>
      </c>
      <c r="M230" s="31">
        <v>0</v>
      </c>
      <c r="N230" s="31">
        <v>1474</v>
      </c>
    </row>
    <row r="231" spans="1:14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31">
        <v>0</v>
      </c>
      <c r="F231" s="31">
        <v>2556</v>
      </c>
      <c r="G231" s="31">
        <v>0</v>
      </c>
      <c r="H231" s="31">
        <v>0</v>
      </c>
      <c r="I231" s="31">
        <v>169</v>
      </c>
      <c r="J231" s="31">
        <v>71</v>
      </c>
      <c r="K231" s="31">
        <v>232</v>
      </c>
      <c r="L231" s="31">
        <v>4</v>
      </c>
      <c r="M231" s="31">
        <v>0</v>
      </c>
      <c r="N231" s="31">
        <v>3032</v>
      </c>
    </row>
    <row r="232" spans="1:14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31">
        <v>2</v>
      </c>
      <c r="F232" s="31">
        <v>1192</v>
      </c>
      <c r="G232" s="31">
        <v>9</v>
      </c>
      <c r="H232" s="31">
        <v>42</v>
      </c>
      <c r="I232" s="31">
        <v>429</v>
      </c>
      <c r="J232" s="31">
        <v>1265</v>
      </c>
      <c r="K232" s="31">
        <v>454</v>
      </c>
      <c r="L232" s="31">
        <v>523</v>
      </c>
      <c r="M232" s="31">
        <v>0</v>
      </c>
      <c r="N232" s="31">
        <v>3916</v>
      </c>
    </row>
    <row r="233" spans="1:14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31">
        <v>0</v>
      </c>
      <c r="F233" s="31">
        <v>98</v>
      </c>
      <c r="G233" s="31">
        <v>0</v>
      </c>
      <c r="H233" s="31">
        <v>0</v>
      </c>
      <c r="I233" s="31">
        <v>32</v>
      </c>
      <c r="J233" s="31">
        <v>29</v>
      </c>
      <c r="K233" s="31">
        <v>89</v>
      </c>
      <c r="L233" s="31">
        <v>0</v>
      </c>
      <c r="M233" s="31">
        <v>0</v>
      </c>
      <c r="N233" s="31">
        <v>248</v>
      </c>
    </row>
    <row r="234" spans="1:14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31">
        <v>0</v>
      </c>
      <c r="F234" s="31">
        <v>65</v>
      </c>
      <c r="G234" s="31">
        <v>8</v>
      </c>
      <c r="H234" s="31">
        <v>0</v>
      </c>
      <c r="I234" s="31">
        <v>44</v>
      </c>
      <c r="J234" s="31">
        <v>19</v>
      </c>
      <c r="K234" s="31">
        <v>153</v>
      </c>
      <c r="L234" s="31">
        <v>6</v>
      </c>
      <c r="M234" s="31">
        <v>0</v>
      </c>
      <c r="N234" s="31">
        <v>295</v>
      </c>
    </row>
    <row r="235" spans="1:14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31">
        <v>2</v>
      </c>
      <c r="F235" s="31">
        <v>186</v>
      </c>
      <c r="G235" s="31">
        <v>0</v>
      </c>
      <c r="H235" s="31">
        <v>0</v>
      </c>
      <c r="I235" s="31">
        <v>165</v>
      </c>
      <c r="J235" s="31">
        <v>243</v>
      </c>
      <c r="K235" s="31">
        <v>254</v>
      </c>
      <c r="L235" s="31">
        <v>0</v>
      </c>
      <c r="M235" s="31">
        <v>0</v>
      </c>
      <c r="N235" s="31">
        <v>850</v>
      </c>
    </row>
    <row r="236" spans="1:14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31">
        <v>0</v>
      </c>
      <c r="F236" s="31">
        <v>47</v>
      </c>
      <c r="G236" s="31">
        <v>0</v>
      </c>
      <c r="H236" s="31">
        <v>0</v>
      </c>
      <c r="I236" s="31">
        <v>84</v>
      </c>
      <c r="J236" s="31">
        <v>19</v>
      </c>
      <c r="K236" s="31">
        <v>250</v>
      </c>
      <c r="L236" s="31">
        <v>3</v>
      </c>
      <c r="M236" s="31">
        <v>0</v>
      </c>
      <c r="N236" s="31">
        <v>403</v>
      </c>
    </row>
    <row r="237" spans="1:14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31">
        <v>0</v>
      </c>
      <c r="F237" s="31">
        <v>1</v>
      </c>
      <c r="G237" s="31">
        <v>0</v>
      </c>
      <c r="H237" s="31">
        <v>0</v>
      </c>
      <c r="I237" s="31">
        <v>16</v>
      </c>
      <c r="J237" s="31">
        <v>10</v>
      </c>
      <c r="K237" s="31">
        <v>107</v>
      </c>
      <c r="L237" s="31">
        <v>3</v>
      </c>
      <c r="M237" s="31">
        <v>0</v>
      </c>
      <c r="N237" s="31">
        <v>137</v>
      </c>
    </row>
    <row r="238" spans="1:14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31">
        <v>0</v>
      </c>
      <c r="F238" s="31">
        <v>23</v>
      </c>
      <c r="G238" s="31">
        <v>0</v>
      </c>
      <c r="H238" s="31">
        <v>0</v>
      </c>
      <c r="I238" s="31">
        <v>10</v>
      </c>
      <c r="J238" s="31">
        <v>14</v>
      </c>
      <c r="K238" s="31">
        <v>62</v>
      </c>
      <c r="L238" s="31">
        <v>1</v>
      </c>
      <c r="M238" s="31">
        <v>0</v>
      </c>
      <c r="N238" s="31">
        <v>110</v>
      </c>
    </row>
    <row r="239" spans="1:14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31">
        <v>8</v>
      </c>
      <c r="F239" s="31">
        <v>729</v>
      </c>
      <c r="G239" s="31">
        <v>14</v>
      </c>
      <c r="H239" s="31">
        <v>230</v>
      </c>
      <c r="I239" s="31">
        <v>980</v>
      </c>
      <c r="J239" s="31">
        <v>1136</v>
      </c>
      <c r="K239" s="31">
        <v>478</v>
      </c>
      <c r="L239" s="31">
        <v>30</v>
      </c>
      <c r="M239" s="31">
        <v>0</v>
      </c>
      <c r="N239" s="31">
        <v>3605</v>
      </c>
    </row>
    <row r="240" spans="1:14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31">
        <v>2</v>
      </c>
      <c r="F240" s="31">
        <v>13649</v>
      </c>
      <c r="G240" s="31">
        <v>225</v>
      </c>
      <c r="H240" s="31">
        <v>422</v>
      </c>
      <c r="I240" s="31">
        <v>3199</v>
      </c>
      <c r="J240" s="31">
        <v>4493</v>
      </c>
      <c r="K240" s="31">
        <v>2061</v>
      </c>
      <c r="L240" s="31">
        <v>48</v>
      </c>
      <c r="M240" s="31">
        <v>0</v>
      </c>
      <c r="N240" s="31">
        <v>24099</v>
      </c>
    </row>
    <row r="241" spans="1:14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31">
        <v>0</v>
      </c>
      <c r="F241" s="31">
        <v>15</v>
      </c>
      <c r="G241" s="31">
        <v>0</v>
      </c>
      <c r="H241" s="31">
        <v>0</v>
      </c>
      <c r="I241" s="31">
        <v>24</v>
      </c>
      <c r="J241" s="31">
        <v>16</v>
      </c>
      <c r="K241" s="31">
        <v>95</v>
      </c>
      <c r="L241" s="31">
        <v>8</v>
      </c>
      <c r="M241" s="31">
        <v>0</v>
      </c>
      <c r="N241" s="31">
        <v>158</v>
      </c>
    </row>
    <row r="242" spans="1:14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31">
        <v>0</v>
      </c>
      <c r="F242" s="31">
        <v>123</v>
      </c>
      <c r="G242" s="31">
        <v>1</v>
      </c>
      <c r="H242" s="31">
        <v>2</v>
      </c>
      <c r="I242" s="31">
        <v>55</v>
      </c>
      <c r="J242" s="31">
        <v>37</v>
      </c>
      <c r="K242" s="31">
        <v>139</v>
      </c>
      <c r="L242" s="31">
        <v>14</v>
      </c>
      <c r="M242" s="31">
        <v>0</v>
      </c>
      <c r="N242" s="31">
        <v>371</v>
      </c>
    </row>
    <row r="243" spans="1:14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31">
        <v>0</v>
      </c>
      <c r="F243" s="31">
        <v>504</v>
      </c>
      <c r="G243" s="31">
        <v>11</v>
      </c>
      <c r="H243" s="31">
        <v>101</v>
      </c>
      <c r="I243" s="31">
        <v>369</v>
      </c>
      <c r="J243" s="31">
        <v>406</v>
      </c>
      <c r="K243" s="31">
        <v>199</v>
      </c>
      <c r="L243" s="31">
        <v>51</v>
      </c>
      <c r="M243" s="31">
        <v>0</v>
      </c>
      <c r="N243" s="31">
        <v>1641</v>
      </c>
    </row>
    <row r="244" spans="1:14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31">
        <v>0</v>
      </c>
      <c r="F244" s="31">
        <v>402</v>
      </c>
      <c r="G244" s="31">
        <v>2</v>
      </c>
      <c r="H244" s="31">
        <v>1</v>
      </c>
      <c r="I244" s="31">
        <v>91</v>
      </c>
      <c r="J244" s="31">
        <v>150</v>
      </c>
      <c r="K244" s="31">
        <v>142</v>
      </c>
      <c r="L244" s="31">
        <v>74</v>
      </c>
      <c r="M244" s="31">
        <v>0</v>
      </c>
      <c r="N244" s="31">
        <v>862</v>
      </c>
    </row>
    <row r="245" spans="1:14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31">
        <v>4</v>
      </c>
      <c r="F245" s="31">
        <v>297</v>
      </c>
      <c r="G245" s="31">
        <v>5</v>
      </c>
      <c r="H245" s="31">
        <v>48</v>
      </c>
      <c r="I245" s="31">
        <v>388</v>
      </c>
      <c r="J245" s="31">
        <v>148</v>
      </c>
      <c r="K245" s="31">
        <v>262</v>
      </c>
      <c r="L245" s="31">
        <v>96</v>
      </c>
      <c r="M245" s="31">
        <v>0</v>
      </c>
      <c r="N245" s="31">
        <v>1248</v>
      </c>
    </row>
    <row r="246" spans="1:14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31">
        <v>100</v>
      </c>
      <c r="F246" s="31">
        <v>844</v>
      </c>
      <c r="G246" s="31">
        <v>137</v>
      </c>
      <c r="H246" s="31">
        <v>316</v>
      </c>
      <c r="I246" s="31">
        <v>1602</v>
      </c>
      <c r="J246" s="31">
        <v>4079</v>
      </c>
      <c r="K246" s="31">
        <v>1472</v>
      </c>
      <c r="L246" s="31">
        <v>41</v>
      </c>
      <c r="M246" s="31">
        <v>0</v>
      </c>
      <c r="N246" s="31">
        <v>8591</v>
      </c>
    </row>
    <row r="247" spans="1:14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31">
        <v>6</v>
      </c>
      <c r="F247" s="31">
        <v>6332</v>
      </c>
      <c r="G247" s="31">
        <v>0</v>
      </c>
      <c r="H247" s="31">
        <v>51</v>
      </c>
      <c r="I247" s="31">
        <v>847</v>
      </c>
      <c r="J247" s="31">
        <v>370</v>
      </c>
      <c r="K247" s="31">
        <v>503</v>
      </c>
      <c r="L247" s="31">
        <v>4</v>
      </c>
      <c r="M247" s="31">
        <v>0</v>
      </c>
      <c r="N247" s="31">
        <v>8113</v>
      </c>
    </row>
    <row r="248" spans="1:14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31">
        <v>8</v>
      </c>
      <c r="F248" s="31">
        <v>153</v>
      </c>
      <c r="G248" s="31">
        <v>0</v>
      </c>
      <c r="H248" s="31">
        <v>0</v>
      </c>
      <c r="I248" s="31">
        <v>43</v>
      </c>
      <c r="J248" s="31">
        <v>64</v>
      </c>
      <c r="K248" s="31">
        <v>133</v>
      </c>
      <c r="L248" s="31">
        <v>37</v>
      </c>
      <c r="M248" s="31">
        <v>0</v>
      </c>
      <c r="N248" s="31">
        <v>438</v>
      </c>
    </row>
    <row r="249" spans="1:14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31">
        <v>0</v>
      </c>
      <c r="F249" s="31">
        <v>116</v>
      </c>
      <c r="G249" s="31">
        <v>0</v>
      </c>
      <c r="H249" s="31">
        <v>7</v>
      </c>
      <c r="I249" s="31">
        <v>163</v>
      </c>
      <c r="J249" s="31">
        <v>154</v>
      </c>
      <c r="K249" s="31">
        <v>114</v>
      </c>
      <c r="L249" s="31">
        <v>64</v>
      </c>
      <c r="M249" s="31">
        <v>0</v>
      </c>
      <c r="N249" s="31">
        <v>618</v>
      </c>
    </row>
    <row r="250" spans="1:14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31">
        <v>0</v>
      </c>
      <c r="F250" s="31">
        <v>65</v>
      </c>
      <c r="G250" s="31">
        <v>2</v>
      </c>
      <c r="H250" s="31">
        <v>4</v>
      </c>
      <c r="I250" s="31">
        <v>100</v>
      </c>
      <c r="J250" s="31">
        <v>36</v>
      </c>
      <c r="K250" s="31">
        <v>218</v>
      </c>
      <c r="L250" s="31">
        <v>2</v>
      </c>
      <c r="M250" s="31">
        <v>0</v>
      </c>
      <c r="N250" s="31">
        <v>427</v>
      </c>
    </row>
    <row r="251" spans="1:14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31">
        <v>0</v>
      </c>
      <c r="F251" s="31">
        <v>249</v>
      </c>
      <c r="G251" s="31">
        <v>17</v>
      </c>
      <c r="H251" s="31">
        <v>74</v>
      </c>
      <c r="I251" s="31">
        <v>1044</v>
      </c>
      <c r="J251" s="31">
        <v>1042</v>
      </c>
      <c r="K251" s="31">
        <v>646</v>
      </c>
      <c r="L251" s="31">
        <v>2725</v>
      </c>
      <c r="M251" s="31">
        <v>0</v>
      </c>
      <c r="N251" s="31">
        <v>5797</v>
      </c>
    </row>
    <row r="252" spans="1:14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31">
        <v>60</v>
      </c>
      <c r="F252" s="31">
        <v>8856</v>
      </c>
      <c r="G252" s="31">
        <v>145</v>
      </c>
      <c r="H252" s="31">
        <v>6486</v>
      </c>
      <c r="I252" s="31">
        <v>18496</v>
      </c>
      <c r="J252" s="31">
        <v>28076</v>
      </c>
      <c r="K252" s="31">
        <v>6209</v>
      </c>
      <c r="L252" s="31">
        <v>1102</v>
      </c>
      <c r="M252" s="31">
        <v>0</v>
      </c>
      <c r="N252" s="31">
        <v>69430</v>
      </c>
    </row>
    <row r="253" spans="1:14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31">
        <v>5</v>
      </c>
      <c r="F253" s="31">
        <v>1151</v>
      </c>
      <c r="G253" s="31">
        <v>9</v>
      </c>
      <c r="H253" s="31">
        <v>55</v>
      </c>
      <c r="I253" s="31">
        <v>460</v>
      </c>
      <c r="J253" s="31">
        <v>392</v>
      </c>
      <c r="K253" s="31">
        <v>323</v>
      </c>
      <c r="L253" s="31">
        <v>36</v>
      </c>
      <c r="M253" s="31">
        <v>0</v>
      </c>
      <c r="N253" s="31">
        <v>2431</v>
      </c>
    </row>
    <row r="254" spans="1:14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31">
        <v>0</v>
      </c>
      <c r="F254" s="31">
        <v>41</v>
      </c>
      <c r="G254" s="31">
        <v>3</v>
      </c>
      <c r="H254" s="31">
        <v>0</v>
      </c>
      <c r="I254" s="31">
        <v>85</v>
      </c>
      <c r="J254" s="31">
        <v>68</v>
      </c>
      <c r="K254" s="31">
        <v>241</v>
      </c>
      <c r="L254" s="31">
        <v>111</v>
      </c>
      <c r="M254" s="31">
        <v>0</v>
      </c>
      <c r="N254" s="31">
        <v>549</v>
      </c>
    </row>
    <row r="255" spans="1:14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31">
        <v>8</v>
      </c>
      <c r="F255" s="31">
        <v>4353</v>
      </c>
      <c r="G255" s="31">
        <v>13</v>
      </c>
      <c r="H255" s="31">
        <v>226</v>
      </c>
      <c r="I255" s="31">
        <v>1037</v>
      </c>
      <c r="J255" s="31">
        <v>641</v>
      </c>
      <c r="K255" s="31">
        <v>420</v>
      </c>
      <c r="L255" s="31">
        <v>58</v>
      </c>
      <c r="M255" s="31">
        <v>0</v>
      </c>
      <c r="N255" s="31">
        <v>6756</v>
      </c>
    </row>
    <row r="256" spans="1:14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31">
        <v>1</v>
      </c>
      <c r="F256" s="31">
        <v>2239</v>
      </c>
      <c r="G256" s="31">
        <v>57</v>
      </c>
      <c r="H256" s="31">
        <v>59</v>
      </c>
      <c r="I256" s="31">
        <v>443</v>
      </c>
      <c r="J256" s="31">
        <v>212</v>
      </c>
      <c r="K256" s="31">
        <v>238</v>
      </c>
      <c r="L256" s="31">
        <v>70</v>
      </c>
      <c r="M256" s="31">
        <v>0</v>
      </c>
      <c r="N256" s="31">
        <v>3319</v>
      </c>
    </row>
    <row r="257" spans="1:14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31">
        <v>0</v>
      </c>
      <c r="F257" s="31">
        <v>208</v>
      </c>
      <c r="G257" s="31">
        <v>1</v>
      </c>
      <c r="H257" s="31">
        <v>4</v>
      </c>
      <c r="I257" s="31">
        <v>79</v>
      </c>
      <c r="J257" s="31">
        <v>49</v>
      </c>
      <c r="K257" s="31">
        <v>117</v>
      </c>
      <c r="L257" s="31">
        <v>4</v>
      </c>
      <c r="M257" s="31">
        <v>0</v>
      </c>
      <c r="N257" s="31">
        <v>462</v>
      </c>
    </row>
    <row r="258" spans="1:14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31">
        <v>0</v>
      </c>
      <c r="F258" s="31">
        <v>2</v>
      </c>
      <c r="G258" s="31">
        <v>0</v>
      </c>
      <c r="H258" s="31">
        <v>0</v>
      </c>
      <c r="I258" s="31">
        <v>13</v>
      </c>
      <c r="J258" s="31">
        <v>14</v>
      </c>
      <c r="K258" s="31">
        <v>81</v>
      </c>
      <c r="L258" s="31">
        <v>0</v>
      </c>
      <c r="M258" s="31">
        <v>0</v>
      </c>
      <c r="N258" s="31">
        <v>110</v>
      </c>
    </row>
    <row r="259" spans="1:14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31">
        <v>36</v>
      </c>
      <c r="F259" s="31">
        <v>2166</v>
      </c>
      <c r="G259" s="31">
        <v>205</v>
      </c>
      <c r="H259" s="31">
        <v>708</v>
      </c>
      <c r="I259" s="31">
        <v>2532</v>
      </c>
      <c r="J259" s="31">
        <v>2252</v>
      </c>
      <c r="K259" s="31">
        <v>632</v>
      </c>
      <c r="L259" s="31">
        <v>169</v>
      </c>
      <c r="M259" s="31">
        <v>0</v>
      </c>
      <c r="N259" s="31">
        <v>8700</v>
      </c>
    </row>
    <row r="260" spans="1:14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31">
        <v>0</v>
      </c>
      <c r="F260" s="31">
        <v>25</v>
      </c>
      <c r="G260" s="31">
        <v>0</v>
      </c>
      <c r="H260" s="31">
        <v>0</v>
      </c>
      <c r="I260" s="31">
        <v>70</v>
      </c>
      <c r="J260" s="31">
        <v>42</v>
      </c>
      <c r="K260" s="31">
        <v>86</v>
      </c>
      <c r="L260" s="31">
        <v>5</v>
      </c>
      <c r="M260" s="31">
        <v>0</v>
      </c>
      <c r="N260" s="31">
        <v>228</v>
      </c>
    </row>
    <row r="261" spans="1:14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31">
        <v>0</v>
      </c>
      <c r="F261" s="31">
        <v>1439</v>
      </c>
      <c r="G261" s="31">
        <v>300</v>
      </c>
      <c r="H261" s="31">
        <v>4</v>
      </c>
      <c r="I261" s="31">
        <v>230</v>
      </c>
      <c r="J261" s="31">
        <v>188</v>
      </c>
      <c r="K261" s="31">
        <v>158</v>
      </c>
      <c r="L261" s="31">
        <v>28</v>
      </c>
      <c r="M261" s="31">
        <v>0</v>
      </c>
      <c r="N261" s="31">
        <v>2347</v>
      </c>
    </row>
    <row r="262" spans="1:14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31">
        <v>2</v>
      </c>
      <c r="F262" s="31">
        <v>2023</v>
      </c>
      <c r="G262" s="31">
        <v>0</v>
      </c>
      <c r="H262" s="31">
        <v>8</v>
      </c>
      <c r="I262" s="31">
        <v>332</v>
      </c>
      <c r="J262" s="31">
        <v>198</v>
      </c>
      <c r="K262" s="31">
        <v>206</v>
      </c>
      <c r="L262" s="31">
        <v>93</v>
      </c>
      <c r="M262" s="31">
        <v>0</v>
      </c>
      <c r="N262" s="31">
        <v>2862</v>
      </c>
    </row>
    <row r="263" spans="1:14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31">
        <v>0</v>
      </c>
      <c r="F263" s="31">
        <v>3419</v>
      </c>
      <c r="G263" s="31">
        <v>42</v>
      </c>
      <c r="H263" s="31">
        <v>211</v>
      </c>
      <c r="I263" s="31">
        <v>632</v>
      </c>
      <c r="J263" s="31">
        <v>558</v>
      </c>
      <c r="K263" s="31">
        <v>396</v>
      </c>
      <c r="L263" s="31">
        <v>223</v>
      </c>
      <c r="M263" s="31">
        <v>0</v>
      </c>
      <c r="N263" s="31">
        <v>5481</v>
      </c>
    </row>
    <row r="264" spans="1:14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31">
        <v>0</v>
      </c>
      <c r="F264" s="31">
        <v>332</v>
      </c>
      <c r="G264" s="31">
        <v>0</v>
      </c>
      <c r="H264" s="31">
        <v>1</v>
      </c>
      <c r="I264" s="31">
        <v>72</v>
      </c>
      <c r="J264" s="31">
        <v>27</v>
      </c>
      <c r="K264" s="31">
        <v>75</v>
      </c>
      <c r="L264" s="31">
        <v>13</v>
      </c>
      <c r="M264" s="31">
        <v>0</v>
      </c>
      <c r="N264" s="31">
        <v>520</v>
      </c>
    </row>
    <row r="265" spans="1:14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31">
        <v>320</v>
      </c>
      <c r="F265" s="31">
        <v>1259</v>
      </c>
      <c r="G265" s="31">
        <v>27</v>
      </c>
      <c r="H265" s="31">
        <v>34</v>
      </c>
      <c r="I265" s="31">
        <v>280</v>
      </c>
      <c r="J265" s="31">
        <v>841</v>
      </c>
      <c r="K265" s="31">
        <v>365</v>
      </c>
      <c r="L265" s="31">
        <v>15</v>
      </c>
      <c r="M265" s="31">
        <v>0</v>
      </c>
      <c r="N265" s="31">
        <v>3141</v>
      </c>
    </row>
    <row r="266" spans="1:14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31">
        <v>0</v>
      </c>
      <c r="F266" s="31">
        <v>2483</v>
      </c>
      <c r="G266" s="31">
        <v>0</v>
      </c>
      <c r="H266" s="31">
        <v>17</v>
      </c>
      <c r="I266" s="31">
        <v>1535</v>
      </c>
      <c r="J266" s="31">
        <v>839</v>
      </c>
      <c r="K266" s="31">
        <v>470</v>
      </c>
      <c r="L266" s="31">
        <v>7</v>
      </c>
      <c r="M266" s="31">
        <v>0</v>
      </c>
      <c r="N266" s="31">
        <v>5351</v>
      </c>
    </row>
    <row r="267" spans="1:14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31">
        <v>0</v>
      </c>
      <c r="F267" s="31">
        <v>269</v>
      </c>
      <c r="G267" s="31">
        <v>1</v>
      </c>
      <c r="H267" s="31">
        <v>0</v>
      </c>
      <c r="I267" s="31">
        <v>39</v>
      </c>
      <c r="J267" s="31">
        <v>15</v>
      </c>
      <c r="K267" s="31">
        <v>80</v>
      </c>
      <c r="L267" s="31">
        <v>0</v>
      </c>
      <c r="M267" s="31">
        <v>0</v>
      </c>
      <c r="N267" s="31">
        <v>404</v>
      </c>
    </row>
    <row r="268" spans="1:14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31">
        <v>5</v>
      </c>
      <c r="F268" s="31">
        <v>1913</v>
      </c>
      <c r="G268" s="31">
        <v>28</v>
      </c>
      <c r="H268" s="31">
        <v>22</v>
      </c>
      <c r="I268" s="31">
        <v>702</v>
      </c>
      <c r="J268" s="31">
        <v>433</v>
      </c>
      <c r="K268" s="31">
        <v>459</v>
      </c>
      <c r="L268" s="31">
        <v>71</v>
      </c>
      <c r="M268" s="31">
        <v>0</v>
      </c>
      <c r="N268" s="31">
        <v>3633</v>
      </c>
    </row>
    <row r="269" spans="1:14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31">
        <v>0</v>
      </c>
      <c r="F269" s="31">
        <v>570</v>
      </c>
      <c r="G269" s="31">
        <v>6</v>
      </c>
      <c r="H269" s="31">
        <v>16</v>
      </c>
      <c r="I269" s="31">
        <v>240</v>
      </c>
      <c r="J269" s="31">
        <v>213</v>
      </c>
      <c r="K269" s="31">
        <v>275</v>
      </c>
      <c r="L269" s="31">
        <v>159</v>
      </c>
      <c r="M269" s="31">
        <v>0</v>
      </c>
      <c r="N269" s="31">
        <v>1479</v>
      </c>
    </row>
    <row r="270" spans="1:14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31">
        <v>0</v>
      </c>
      <c r="F270" s="31">
        <v>2</v>
      </c>
      <c r="G270" s="31">
        <v>0</v>
      </c>
      <c r="H270" s="31">
        <v>0</v>
      </c>
      <c r="I270" s="31">
        <v>1</v>
      </c>
      <c r="J270" s="31">
        <v>6</v>
      </c>
      <c r="K270" s="31">
        <v>72</v>
      </c>
      <c r="L270" s="31">
        <v>4</v>
      </c>
      <c r="M270" s="31">
        <v>0</v>
      </c>
      <c r="N270" s="31">
        <v>85</v>
      </c>
    </row>
    <row r="271" spans="1:14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31">
        <v>95</v>
      </c>
      <c r="F271" s="31">
        <v>3169</v>
      </c>
      <c r="G271" s="31">
        <v>1</v>
      </c>
      <c r="H271" s="31">
        <v>197</v>
      </c>
      <c r="I271" s="31">
        <v>1471</v>
      </c>
      <c r="J271" s="31">
        <v>1212</v>
      </c>
      <c r="K271" s="31">
        <v>702</v>
      </c>
      <c r="L271" s="31">
        <v>58</v>
      </c>
      <c r="M271" s="31">
        <v>0</v>
      </c>
      <c r="N271" s="31">
        <v>6905</v>
      </c>
    </row>
    <row r="272" spans="1:14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31">
        <v>0</v>
      </c>
      <c r="F272" s="31">
        <v>104</v>
      </c>
      <c r="G272" s="31">
        <v>5</v>
      </c>
      <c r="H272" s="31">
        <v>9</v>
      </c>
      <c r="I272" s="31">
        <v>91</v>
      </c>
      <c r="J272" s="31">
        <v>64</v>
      </c>
      <c r="K272" s="31">
        <v>240</v>
      </c>
      <c r="L272" s="31">
        <v>7</v>
      </c>
      <c r="M272" s="31">
        <v>0</v>
      </c>
      <c r="N272" s="31">
        <v>520</v>
      </c>
    </row>
    <row r="273" spans="1:14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31">
        <v>12</v>
      </c>
      <c r="F273" s="31">
        <v>9636</v>
      </c>
      <c r="G273" s="31">
        <v>65</v>
      </c>
      <c r="H273" s="31">
        <v>124</v>
      </c>
      <c r="I273" s="31">
        <v>2075</v>
      </c>
      <c r="J273" s="31">
        <v>1292</v>
      </c>
      <c r="K273" s="31">
        <v>970</v>
      </c>
      <c r="L273" s="31">
        <v>73</v>
      </c>
      <c r="M273" s="31">
        <v>0</v>
      </c>
      <c r="N273" s="31">
        <v>14247</v>
      </c>
    </row>
    <row r="274" spans="1:14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31">
        <v>0</v>
      </c>
      <c r="F274" s="31">
        <v>554</v>
      </c>
      <c r="G274" s="31">
        <v>2</v>
      </c>
      <c r="H274" s="31">
        <v>0</v>
      </c>
      <c r="I274" s="31">
        <v>78</v>
      </c>
      <c r="J274" s="31">
        <v>82</v>
      </c>
      <c r="K274" s="31">
        <v>266</v>
      </c>
      <c r="L274" s="31">
        <v>104</v>
      </c>
      <c r="M274" s="31">
        <v>0</v>
      </c>
      <c r="N274" s="31">
        <v>1086</v>
      </c>
    </row>
    <row r="275" spans="1:14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31">
        <v>2</v>
      </c>
      <c r="F275" s="31">
        <v>1884</v>
      </c>
      <c r="G275" s="31">
        <v>16</v>
      </c>
      <c r="H275" s="31">
        <v>31</v>
      </c>
      <c r="I275" s="31">
        <v>321</v>
      </c>
      <c r="J275" s="31">
        <v>608</v>
      </c>
      <c r="K275" s="31">
        <v>437</v>
      </c>
      <c r="L275" s="31">
        <v>100</v>
      </c>
      <c r="M275" s="31">
        <v>0</v>
      </c>
      <c r="N275" s="31">
        <v>3399</v>
      </c>
    </row>
    <row r="276" spans="1:14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31">
        <v>945</v>
      </c>
      <c r="F276" s="31">
        <v>99</v>
      </c>
      <c r="G276" s="31">
        <v>25</v>
      </c>
      <c r="H276" s="31">
        <v>1</v>
      </c>
      <c r="I276" s="31">
        <v>17</v>
      </c>
      <c r="J276" s="31">
        <v>22</v>
      </c>
      <c r="K276" s="31">
        <v>156</v>
      </c>
      <c r="L276" s="31">
        <v>1</v>
      </c>
      <c r="M276" s="31">
        <v>0</v>
      </c>
      <c r="N276" s="31">
        <v>1266</v>
      </c>
    </row>
    <row r="277" spans="1:14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31">
        <v>5</v>
      </c>
      <c r="F277" s="31">
        <v>747</v>
      </c>
      <c r="G277" s="31">
        <v>40</v>
      </c>
      <c r="H277" s="31">
        <v>2</v>
      </c>
      <c r="I277" s="31">
        <v>125</v>
      </c>
      <c r="J277" s="31">
        <v>89</v>
      </c>
      <c r="K277" s="31">
        <v>190</v>
      </c>
      <c r="L277" s="31">
        <v>8</v>
      </c>
      <c r="M277" s="31">
        <v>0</v>
      </c>
      <c r="N277" s="31">
        <v>1206</v>
      </c>
    </row>
    <row r="278" spans="1:14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31">
        <v>10</v>
      </c>
      <c r="F278" s="31">
        <v>827</v>
      </c>
      <c r="G278" s="31">
        <v>5</v>
      </c>
      <c r="H278" s="31">
        <v>4</v>
      </c>
      <c r="I278" s="31">
        <v>214</v>
      </c>
      <c r="J278" s="31">
        <v>314</v>
      </c>
      <c r="K278" s="31">
        <v>146</v>
      </c>
      <c r="L278" s="31">
        <v>52</v>
      </c>
      <c r="M278" s="31">
        <v>0</v>
      </c>
      <c r="N278" s="31">
        <v>1572</v>
      </c>
    </row>
    <row r="279" spans="1:14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31">
        <v>96</v>
      </c>
      <c r="F279" s="31">
        <v>781</v>
      </c>
      <c r="G279" s="31">
        <v>4</v>
      </c>
      <c r="H279" s="31">
        <v>7</v>
      </c>
      <c r="I279" s="31">
        <v>316</v>
      </c>
      <c r="J279" s="31">
        <v>164</v>
      </c>
      <c r="K279" s="31">
        <v>190</v>
      </c>
      <c r="L279" s="31">
        <v>57</v>
      </c>
      <c r="M279" s="31">
        <v>0</v>
      </c>
      <c r="N279" s="31">
        <v>1615</v>
      </c>
    </row>
    <row r="280" spans="1:14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31">
        <v>51</v>
      </c>
      <c r="F280" s="31">
        <v>7489</v>
      </c>
      <c r="G280" s="31">
        <v>693</v>
      </c>
      <c r="H280" s="31">
        <v>1211</v>
      </c>
      <c r="I280" s="31">
        <v>9064</v>
      </c>
      <c r="J280" s="31">
        <v>10397</v>
      </c>
      <c r="K280" s="31">
        <v>1768</v>
      </c>
      <c r="L280" s="31">
        <v>102</v>
      </c>
      <c r="M280" s="31">
        <v>0</v>
      </c>
      <c r="N280" s="31">
        <v>30775</v>
      </c>
    </row>
    <row r="281" spans="1:14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31">
        <v>0</v>
      </c>
      <c r="F281" s="31">
        <v>34</v>
      </c>
      <c r="G281" s="31">
        <v>0</v>
      </c>
      <c r="H281" s="31">
        <v>9</v>
      </c>
      <c r="I281" s="31">
        <v>111</v>
      </c>
      <c r="J281" s="31">
        <v>67</v>
      </c>
      <c r="K281" s="31">
        <v>130</v>
      </c>
      <c r="L281" s="31">
        <v>145</v>
      </c>
      <c r="M281" s="31">
        <v>0</v>
      </c>
      <c r="N281" s="31">
        <v>496</v>
      </c>
    </row>
    <row r="282" spans="1:14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31">
        <v>1</v>
      </c>
      <c r="F282" s="31">
        <v>1068</v>
      </c>
      <c r="G282" s="31">
        <v>111</v>
      </c>
      <c r="H282" s="31">
        <v>520</v>
      </c>
      <c r="I282" s="31">
        <v>662</v>
      </c>
      <c r="J282" s="31">
        <v>454</v>
      </c>
      <c r="K282" s="31">
        <v>314</v>
      </c>
      <c r="L282" s="31">
        <v>79</v>
      </c>
      <c r="M282" s="31">
        <v>0</v>
      </c>
      <c r="N282" s="31">
        <v>3209</v>
      </c>
    </row>
    <row r="283" spans="1:14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31">
        <v>0</v>
      </c>
      <c r="F283" s="31">
        <v>49</v>
      </c>
      <c r="G283" s="31">
        <v>0</v>
      </c>
      <c r="H283" s="31">
        <v>1</v>
      </c>
      <c r="I283" s="31">
        <v>23</v>
      </c>
      <c r="J283" s="31">
        <v>20</v>
      </c>
      <c r="K283" s="31">
        <v>114</v>
      </c>
      <c r="L283" s="31">
        <v>3</v>
      </c>
      <c r="M283" s="31">
        <v>0</v>
      </c>
      <c r="N283" s="31">
        <v>210</v>
      </c>
    </row>
    <row r="284" spans="1:14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31">
        <v>0</v>
      </c>
      <c r="F284" s="31">
        <v>48</v>
      </c>
      <c r="G284" s="31">
        <v>9</v>
      </c>
      <c r="H284" s="31">
        <v>4</v>
      </c>
      <c r="I284" s="31">
        <v>281</v>
      </c>
      <c r="J284" s="31">
        <v>258</v>
      </c>
      <c r="K284" s="31">
        <v>316</v>
      </c>
      <c r="L284" s="31">
        <v>275</v>
      </c>
      <c r="M284" s="31">
        <v>0</v>
      </c>
      <c r="N284" s="31">
        <v>1191</v>
      </c>
    </row>
    <row r="285" spans="1:14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31">
        <v>0</v>
      </c>
      <c r="F285" s="31">
        <v>3</v>
      </c>
      <c r="G285" s="31">
        <v>1</v>
      </c>
      <c r="H285" s="31">
        <v>0</v>
      </c>
      <c r="I285" s="31">
        <v>19</v>
      </c>
      <c r="J285" s="31">
        <v>37</v>
      </c>
      <c r="K285" s="31">
        <v>158</v>
      </c>
      <c r="L285" s="31">
        <v>149</v>
      </c>
      <c r="M285" s="31">
        <v>0</v>
      </c>
      <c r="N285" s="31">
        <v>367</v>
      </c>
    </row>
    <row r="286" spans="1:14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31">
        <v>59</v>
      </c>
      <c r="F286" s="31">
        <v>2776</v>
      </c>
      <c r="G286" s="31">
        <v>59</v>
      </c>
      <c r="H286" s="31">
        <v>83</v>
      </c>
      <c r="I286" s="31">
        <v>679</v>
      </c>
      <c r="J286" s="31">
        <v>731</v>
      </c>
      <c r="K286" s="31">
        <v>426</v>
      </c>
      <c r="L286" s="31">
        <v>86</v>
      </c>
      <c r="M286" s="31">
        <v>0</v>
      </c>
      <c r="N286" s="31">
        <v>4899</v>
      </c>
    </row>
    <row r="287" spans="1:14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31">
        <v>0</v>
      </c>
      <c r="F287" s="31">
        <v>331</v>
      </c>
      <c r="G287" s="31">
        <v>2</v>
      </c>
      <c r="H287" s="31">
        <v>1</v>
      </c>
      <c r="I287" s="31">
        <v>75</v>
      </c>
      <c r="J287" s="31">
        <v>91</v>
      </c>
      <c r="K287" s="31">
        <v>138</v>
      </c>
      <c r="L287" s="31">
        <v>112</v>
      </c>
      <c r="M287" s="31">
        <v>0</v>
      </c>
      <c r="N287" s="31">
        <v>750</v>
      </c>
    </row>
    <row r="288" spans="1:14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31">
        <v>1</v>
      </c>
      <c r="F288" s="31">
        <v>99</v>
      </c>
      <c r="G288" s="31">
        <v>2</v>
      </c>
      <c r="H288" s="31">
        <v>483</v>
      </c>
      <c r="I288" s="31">
        <v>15</v>
      </c>
      <c r="J288" s="31">
        <v>8</v>
      </c>
      <c r="K288" s="31">
        <v>131</v>
      </c>
      <c r="L288" s="31">
        <v>27</v>
      </c>
      <c r="M288" s="31">
        <v>0</v>
      </c>
      <c r="N288" s="31">
        <v>766</v>
      </c>
    </row>
    <row r="289" spans="1:14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31">
        <v>0</v>
      </c>
      <c r="F289" s="31">
        <v>1063</v>
      </c>
      <c r="G289" s="31">
        <v>4</v>
      </c>
      <c r="H289" s="31">
        <v>21</v>
      </c>
      <c r="I289" s="31">
        <v>84</v>
      </c>
      <c r="J289" s="31">
        <v>153</v>
      </c>
      <c r="K289" s="31">
        <v>234</v>
      </c>
      <c r="L289" s="31">
        <v>180</v>
      </c>
      <c r="M289" s="31">
        <v>0</v>
      </c>
      <c r="N289" s="31">
        <v>1739</v>
      </c>
    </row>
    <row r="290" spans="1:14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31">
        <v>20</v>
      </c>
      <c r="F290" s="31">
        <v>111</v>
      </c>
      <c r="G290" s="31">
        <v>3</v>
      </c>
      <c r="H290" s="31">
        <v>2</v>
      </c>
      <c r="I290" s="31">
        <v>113</v>
      </c>
      <c r="J290" s="31">
        <v>127</v>
      </c>
      <c r="K290" s="31">
        <v>155</v>
      </c>
      <c r="L290" s="31">
        <v>0</v>
      </c>
      <c r="M290" s="31">
        <v>0</v>
      </c>
      <c r="N290" s="31">
        <v>531</v>
      </c>
    </row>
    <row r="291" spans="1:14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31">
        <v>10</v>
      </c>
      <c r="F291" s="31">
        <v>7321</v>
      </c>
      <c r="G291" s="31">
        <v>158</v>
      </c>
      <c r="H291" s="31">
        <v>918</v>
      </c>
      <c r="I291" s="31">
        <v>3196</v>
      </c>
      <c r="J291" s="31">
        <v>3525</v>
      </c>
      <c r="K291" s="31">
        <v>1195</v>
      </c>
      <c r="L291" s="31">
        <v>1251</v>
      </c>
      <c r="M291" s="31">
        <v>0</v>
      </c>
      <c r="N291" s="31">
        <v>17574</v>
      </c>
    </row>
    <row r="292" spans="1:14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31">
        <v>0</v>
      </c>
      <c r="F292" s="31">
        <v>298</v>
      </c>
      <c r="G292" s="31">
        <v>3</v>
      </c>
      <c r="H292" s="31">
        <v>2</v>
      </c>
      <c r="I292" s="31">
        <v>71</v>
      </c>
      <c r="J292" s="31">
        <v>72</v>
      </c>
      <c r="K292" s="31">
        <v>119</v>
      </c>
      <c r="L292" s="31">
        <v>36</v>
      </c>
      <c r="M292" s="31">
        <v>0</v>
      </c>
      <c r="N292" s="31">
        <v>601</v>
      </c>
    </row>
    <row r="293" spans="1:14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31">
        <v>0</v>
      </c>
      <c r="F293" s="31">
        <v>376</v>
      </c>
      <c r="G293" s="31">
        <v>1</v>
      </c>
      <c r="H293" s="31">
        <v>9</v>
      </c>
      <c r="I293" s="31">
        <v>59</v>
      </c>
      <c r="J293" s="31">
        <v>36</v>
      </c>
      <c r="K293" s="31">
        <v>134</v>
      </c>
      <c r="L293" s="31">
        <v>0</v>
      </c>
      <c r="M293" s="31">
        <v>0</v>
      </c>
      <c r="N293" s="31">
        <v>615</v>
      </c>
    </row>
    <row r="294" spans="1:14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31">
        <v>3</v>
      </c>
      <c r="F294" s="31">
        <v>2865</v>
      </c>
      <c r="G294" s="31">
        <v>218</v>
      </c>
      <c r="H294" s="31">
        <v>864</v>
      </c>
      <c r="I294" s="31">
        <v>2789</v>
      </c>
      <c r="J294" s="31">
        <v>2892</v>
      </c>
      <c r="K294" s="31">
        <v>990</v>
      </c>
      <c r="L294" s="31">
        <v>893</v>
      </c>
      <c r="M294" s="31">
        <v>0</v>
      </c>
      <c r="N294" s="31">
        <v>11514</v>
      </c>
    </row>
    <row r="295" spans="1:14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31">
        <v>0</v>
      </c>
      <c r="F295" s="31">
        <v>19</v>
      </c>
      <c r="G295" s="31">
        <v>0</v>
      </c>
      <c r="H295" s="31">
        <v>0</v>
      </c>
      <c r="I295" s="31">
        <v>67</v>
      </c>
      <c r="J295" s="31">
        <v>86</v>
      </c>
      <c r="K295" s="31">
        <v>115</v>
      </c>
      <c r="L295" s="31">
        <v>40</v>
      </c>
      <c r="M295" s="31">
        <v>0</v>
      </c>
      <c r="N295" s="31">
        <v>327</v>
      </c>
    </row>
    <row r="296" spans="1:14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31">
        <v>0</v>
      </c>
      <c r="F296" s="31">
        <v>3551</v>
      </c>
      <c r="G296" s="31">
        <v>10</v>
      </c>
      <c r="H296" s="31">
        <v>91</v>
      </c>
      <c r="I296" s="31">
        <v>1057</v>
      </c>
      <c r="J296" s="31">
        <v>1296</v>
      </c>
      <c r="K296" s="31">
        <v>638</v>
      </c>
      <c r="L296" s="31">
        <v>483</v>
      </c>
      <c r="M296" s="31">
        <v>0</v>
      </c>
      <c r="N296" s="31">
        <v>7126</v>
      </c>
    </row>
    <row r="297" spans="1:14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32">
        <v>0</v>
      </c>
      <c r="F297" s="32">
        <v>8</v>
      </c>
      <c r="G297" s="32">
        <v>0</v>
      </c>
      <c r="H297" s="32">
        <v>2</v>
      </c>
      <c r="I297" s="32">
        <v>29</v>
      </c>
      <c r="J297" s="32">
        <v>7</v>
      </c>
      <c r="K297" s="32">
        <v>92</v>
      </c>
      <c r="L297" s="32">
        <v>41</v>
      </c>
      <c r="M297" s="32">
        <v>0</v>
      </c>
      <c r="N297" s="32">
        <v>179</v>
      </c>
    </row>
    <row r="298" spans="1:10" ht="12.75">
      <c r="A298" s="4" t="s">
        <v>180</v>
      </c>
      <c r="B298" s="4"/>
      <c r="C298" s="4"/>
      <c r="D298" s="1"/>
      <c r="E298" s="1"/>
      <c r="F298" s="1"/>
      <c r="G298" s="1"/>
      <c r="H298" s="1"/>
      <c r="I298" s="1"/>
      <c r="J298" s="1"/>
    </row>
    <row r="299" spans="1:10" ht="12.75">
      <c r="A299" s="55"/>
      <c r="B299" s="55"/>
      <c r="C299" s="55"/>
      <c r="D299" s="55"/>
      <c r="E299" s="55"/>
      <c r="F299" s="55"/>
      <c r="G299" s="55"/>
      <c r="H299" s="55"/>
      <c r="I299" s="55"/>
      <c r="J299" s="55"/>
    </row>
  </sheetData>
  <sheetProtection/>
  <mergeCells count="15">
    <mergeCell ref="A2:A3"/>
    <mergeCell ref="B2:B3"/>
    <mergeCell ref="C2:C3"/>
    <mergeCell ref="D2:D3"/>
    <mergeCell ref="M2:M3"/>
    <mergeCell ref="N2:N3"/>
    <mergeCell ref="A299:J299"/>
    <mergeCell ref="I2:I3"/>
    <mergeCell ref="J2:J3"/>
    <mergeCell ref="K2:K3"/>
    <mergeCell ref="L2:L3"/>
    <mergeCell ref="E2:E3"/>
    <mergeCell ref="F2:F3"/>
    <mergeCell ref="G2:G3"/>
    <mergeCell ref="H2:H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9"/>
  <sheetViews>
    <sheetView showGridLines="0" zoomScalePageLayoutView="0" workbookViewId="0" topLeftCell="A1">
      <selection activeCell="O2" sqref="A2:IV3"/>
    </sheetView>
  </sheetViews>
  <sheetFormatPr defaultColWidth="9.140625" defaultRowHeight="12.75"/>
  <cols>
    <col min="1" max="1" width="6.7109375" style="6" customWidth="1"/>
    <col min="2" max="2" width="23.7109375" style="6" customWidth="1"/>
    <col min="3" max="3" width="10.7109375" style="6" customWidth="1"/>
    <col min="4" max="4" width="23.7109375" style="6" customWidth="1"/>
    <col min="5" max="14" width="13.7109375" style="6" customWidth="1"/>
    <col min="15" max="16384" width="9.140625" style="6" customWidth="1"/>
  </cols>
  <sheetData>
    <row r="1" spans="1:4" ht="12.75">
      <c r="A1" s="4" t="s">
        <v>393</v>
      </c>
      <c r="B1" s="4"/>
      <c r="C1" s="4"/>
      <c r="D1" s="4"/>
    </row>
    <row r="2" spans="1:14" s="1" customFormat="1" ht="20.25" customHeight="1">
      <c r="A2" s="56" t="s">
        <v>337</v>
      </c>
      <c r="B2" s="57" t="s">
        <v>386</v>
      </c>
      <c r="C2" s="57" t="s">
        <v>388</v>
      </c>
      <c r="D2" s="58" t="s">
        <v>398</v>
      </c>
      <c r="E2" s="51" t="s">
        <v>319</v>
      </c>
      <c r="F2" s="51" t="s">
        <v>320</v>
      </c>
      <c r="G2" s="51" t="s">
        <v>321</v>
      </c>
      <c r="H2" s="51" t="s">
        <v>322</v>
      </c>
      <c r="I2" s="51" t="s">
        <v>323</v>
      </c>
      <c r="J2" s="51" t="s">
        <v>324</v>
      </c>
      <c r="K2" s="51" t="s">
        <v>325</v>
      </c>
      <c r="L2" s="51" t="s">
        <v>326</v>
      </c>
      <c r="M2" s="51" t="s">
        <v>327</v>
      </c>
      <c r="N2" s="53" t="s">
        <v>1</v>
      </c>
    </row>
    <row r="3" spans="1:14" s="3" customFormat="1" ht="25.5" customHeight="1">
      <c r="A3" s="56"/>
      <c r="B3" s="57"/>
      <c r="C3" s="57"/>
      <c r="D3" s="58"/>
      <c r="E3" s="52"/>
      <c r="F3" s="52"/>
      <c r="G3" s="52"/>
      <c r="H3" s="52"/>
      <c r="I3" s="52"/>
      <c r="J3" s="52"/>
      <c r="K3" s="52"/>
      <c r="L3" s="52"/>
      <c r="M3" s="52"/>
      <c r="N3" s="54"/>
    </row>
    <row r="4" spans="1:14" s="1" customFormat="1" ht="12.75">
      <c r="A4" s="17"/>
      <c r="B4" s="17"/>
      <c r="C4" s="17"/>
      <c r="D4" s="26" t="s">
        <v>385</v>
      </c>
      <c r="E4" s="29">
        <v>7711</v>
      </c>
      <c r="F4" s="29">
        <v>581610</v>
      </c>
      <c r="G4" s="29">
        <v>17453</v>
      </c>
      <c r="H4" s="29">
        <v>75901</v>
      </c>
      <c r="I4" s="29">
        <v>344885</v>
      </c>
      <c r="J4" s="29">
        <v>481475</v>
      </c>
      <c r="K4" s="29">
        <v>225767</v>
      </c>
      <c r="L4" s="29">
        <v>42802</v>
      </c>
      <c r="M4" s="29">
        <v>0</v>
      </c>
      <c r="N4" s="29">
        <v>1777604</v>
      </c>
    </row>
    <row r="5" spans="1:14" s="1" customFormat="1" ht="12.75">
      <c r="A5" s="15" t="s">
        <v>296</v>
      </c>
      <c r="B5" s="16" t="s">
        <v>339</v>
      </c>
      <c r="C5" s="20">
        <v>4200051</v>
      </c>
      <c r="D5" s="16" t="s">
        <v>2</v>
      </c>
      <c r="E5" s="8">
        <v>0</v>
      </c>
      <c r="F5" s="8">
        <v>0</v>
      </c>
      <c r="G5" s="8">
        <v>0</v>
      </c>
      <c r="H5" s="8">
        <v>0</v>
      </c>
      <c r="I5" s="8">
        <v>20</v>
      </c>
      <c r="J5" s="8">
        <v>26</v>
      </c>
      <c r="K5" s="8">
        <v>92</v>
      </c>
      <c r="L5" s="8">
        <v>8</v>
      </c>
      <c r="M5" s="8">
        <v>0</v>
      </c>
      <c r="N5" s="8">
        <v>146</v>
      </c>
    </row>
    <row r="6" spans="1:14" s="1" customFormat="1" ht="12.75">
      <c r="A6" s="15" t="s">
        <v>331</v>
      </c>
      <c r="B6" s="16" t="s">
        <v>340</v>
      </c>
      <c r="C6" s="20">
        <v>4200101</v>
      </c>
      <c r="D6" s="16" t="s">
        <v>3</v>
      </c>
      <c r="E6" s="8">
        <v>5</v>
      </c>
      <c r="F6" s="8">
        <v>601</v>
      </c>
      <c r="G6" s="8">
        <v>6</v>
      </c>
      <c r="H6" s="8">
        <v>213</v>
      </c>
      <c r="I6" s="8">
        <v>558</v>
      </c>
      <c r="J6" s="8">
        <v>311</v>
      </c>
      <c r="K6" s="8">
        <v>454</v>
      </c>
      <c r="L6" s="8">
        <v>288</v>
      </c>
      <c r="M6" s="8">
        <v>0</v>
      </c>
      <c r="N6" s="8">
        <v>2436</v>
      </c>
    </row>
    <row r="7" spans="1:14" s="1" customFormat="1" ht="12.75">
      <c r="A7" s="15" t="s">
        <v>300</v>
      </c>
      <c r="B7" s="21" t="s">
        <v>341</v>
      </c>
      <c r="C7" s="20">
        <v>4200200</v>
      </c>
      <c r="D7" s="16" t="s">
        <v>227</v>
      </c>
      <c r="E7" s="8">
        <v>0</v>
      </c>
      <c r="F7" s="8">
        <v>2093</v>
      </c>
      <c r="G7" s="8">
        <v>3</v>
      </c>
      <c r="H7" s="8">
        <v>18</v>
      </c>
      <c r="I7" s="8">
        <v>342</v>
      </c>
      <c r="J7" s="8">
        <v>276</v>
      </c>
      <c r="K7" s="8">
        <v>193</v>
      </c>
      <c r="L7" s="8">
        <v>52</v>
      </c>
      <c r="M7" s="8">
        <v>0</v>
      </c>
      <c r="N7" s="8">
        <v>2977</v>
      </c>
    </row>
    <row r="8" spans="1:14" s="1" customFormat="1" ht="12.75">
      <c r="A8" s="15" t="s">
        <v>300</v>
      </c>
      <c r="B8" s="21" t="s">
        <v>341</v>
      </c>
      <c r="C8" s="20">
        <v>4200309</v>
      </c>
      <c r="D8" s="16" t="s">
        <v>224</v>
      </c>
      <c r="E8" s="8">
        <v>0</v>
      </c>
      <c r="F8" s="8">
        <v>287</v>
      </c>
      <c r="G8" s="8">
        <v>1</v>
      </c>
      <c r="H8" s="8">
        <v>104</v>
      </c>
      <c r="I8" s="8">
        <v>100</v>
      </c>
      <c r="J8" s="8">
        <v>78</v>
      </c>
      <c r="K8" s="8">
        <v>132</v>
      </c>
      <c r="L8" s="8">
        <v>13</v>
      </c>
      <c r="M8" s="8">
        <v>0</v>
      </c>
      <c r="N8" s="8">
        <v>715</v>
      </c>
    </row>
    <row r="9" spans="1:14" s="1" customFormat="1" ht="12.75">
      <c r="A9" s="15" t="s">
        <v>295</v>
      </c>
      <c r="B9" s="16" t="s">
        <v>342</v>
      </c>
      <c r="C9" s="20">
        <v>4200408</v>
      </c>
      <c r="D9" s="16" t="s">
        <v>208</v>
      </c>
      <c r="E9" s="8">
        <v>0</v>
      </c>
      <c r="F9" s="8">
        <v>205</v>
      </c>
      <c r="G9" s="8">
        <v>30</v>
      </c>
      <c r="H9" s="8">
        <v>4</v>
      </c>
      <c r="I9" s="8">
        <v>233</v>
      </c>
      <c r="J9" s="8">
        <v>167</v>
      </c>
      <c r="K9" s="8">
        <v>211</v>
      </c>
      <c r="L9" s="8">
        <v>479</v>
      </c>
      <c r="M9" s="8">
        <v>0</v>
      </c>
      <c r="N9" s="8">
        <v>1329</v>
      </c>
    </row>
    <row r="10" spans="1:14" s="1" customFormat="1" ht="12.75">
      <c r="A10" s="15" t="s">
        <v>317</v>
      </c>
      <c r="B10" s="16" t="s">
        <v>343</v>
      </c>
      <c r="C10" s="20">
        <v>4200507</v>
      </c>
      <c r="D10" s="16" t="s">
        <v>285</v>
      </c>
      <c r="E10" s="8">
        <v>4</v>
      </c>
      <c r="F10" s="8">
        <v>44</v>
      </c>
      <c r="G10" s="8">
        <v>1</v>
      </c>
      <c r="H10" s="8">
        <v>3197</v>
      </c>
      <c r="I10" s="8">
        <v>134</v>
      </c>
      <c r="J10" s="8">
        <v>83</v>
      </c>
      <c r="K10" s="8">
        <v>105</v>
      </c>
      <c r="L10" s="8">
        <v>6</v>
      </c>
      <c r="M10" s="8">
        <v>0</v>
      </c>
      <c r="N10" s="8">
        <v>3574</v>
      </c>
    </row>
    <row r="11" spans="1:14" s="1" customFormat="1" ht="12.75">
      <c r="A11" s="15" t="s">
        <v>328</v>
      </c>
      <c r="B11" s="16" t="s">
        <v>344</v>
      </c>
      <c r="C11" s="20">
        <v>4200556</v>
      </c>
      <c r="D11" s="16" t="s">
        <v>195</v>
      </c>
      <c r="E11" s="8">
        <v>0</v>
      </c>
      <c r="F11" s="8">
        <v>186</v>
      </c>
      <c r="G11" s="8">
        <v>0</v>
      </c>
      <c r="H11" s="8">
        <v>1</v>
      </c>
      <c r="I11" s="8">
        <v>113</v>
      </c>
      <c r="J11" s="8">
        <v>15</v>
      </c>
      <c r="K11" s="8">
        <v>86</v>
      </c>
      <c r="L11" s="8">
        <v>5</v>
      </c>
      <c r="M11" s="8">
        <v>0</v>
      </c>
      <c r="N11" s="8">
        <v>406</v>
      </c>
    </row>
    <row r="12" spans="1:14" s="1" customFormat="1" ht="12.75">
      <c r="A12" s="15" t="s">
        <v>306</v>
      </c>
      <c r="B12" s="16" t="s">
        <v>345</v>
      </c>
      <c r="C12" s="20">
        <v>4200606</v>
      </c>
      <c r="D12" s="16" t="s">
        <v>242</v>
      </c>
      <c r="E12" s="8">
        <v>1</v>
      </c>
      <c r="F12" s="8">
        <v>213</v>
      </c>
      <c r="G12" s="8">
        <v>0</v>
      </c>
      <c r="H12" s="8">
        <v>5</v>
      </c>
      <c r="I12" s="8">
        <v>117</v>
      </c>
      <c r="J12" s="8">
        <v>184</v>
      </c>
      <c r="K12" s="8">
        <v>130</v>
      </c>
      <c r="L12" s="8">
        <v>6</v>
      </c>
      <c r="M12" s="8">
        <v>0</v>
      </c>
      <c r="N12" s="8">
        <v>656</v>
      </c>
    </row>
    <row r="13" spans="1:14" s="1" customFormat="1" ht="12.75">
      <c r="A13" s="15" t="s">
        <v>301</v>
      </c>
      <c r="B13" s="16" t="s">
        <v>346</v>
      </c>
      <c r="C13" s="20">
        <v>4200705</v>
      </c>
      <c r="D13" s="16" t="s">
        <v>4</v>
      </c>
      <c r="E13" s="8">
        <v>0</v>
      </c>
      <c r="F13" s="8">
        <v>52</v>
      </c>
      <c r="G13" s="8">
        <v>2</v>
      </c>
      <c r="H13" s="8">
        <v>8</v>
      </c>
      <c r="I13" s="8">
        <v>375</v>
      </c>
      <c r="J13" s="8">
        <v>138</v>
      </c>
      <c r="K13" s="8">
        <v>220</v>
      </c>
      <c r="L13" s="8">
        <v>25</v>
      </c>
      <c r="M13" s="8">
        <v>0</v>
      </c>
      <c r="N13" s="8">
        <v>820</v>
      </c>
    </row>
    <row r="14" spans="1:14" s="1" customFormat="1" ht="12.75">
      <c r="A14" s="15" t="s">
        <v>294</v>
      </c>
      <c r="B14" s="16" t="s">
        <v>347</v>
      </c>
      <c r="C14" s="20">
        <v>4200754</v>
      </c>
      <c r="D14" s="16" t="s">
        <v>5</v>
      </c>
      <c r="E14" s="8">
        <v>0</v>
      </c>
      <c r="F14" s="8">
        <v>77</v>
      </c>
      <c r="G14" s="8">
        <v>0</v>
      </c>
      <c r="H14" s="8">
        <v>0</v>
      </c>
      <c r="I14" s="8">
        <v>9</v>
      </c>
      <c r="J14" s="8">
        <v>20</v>
      </c>
      <c r="K14" s="8">
        <v>107</v>
      </c>
      <c r="L14" s="8">
        <v>5</v>
      </c>
      <c r="M14" s="8">
        <v>0</v>
      </c>
      <c r="N14" s="8">
        <v>218</v>
      </c>
    </row>
    <row r="15" spans="1:14" s="1" customFormat="1" ht="12.75">
      <c r="A15" s="15" t="s">
        <v>318</v>
      </c>
      <c r="B15" s="21" t="s">
        <v>348</v>
      </c>
      <c r="C15" s="20">
        <v>4200804</v>
      </c>
      <c r="D15" s="16" t="s">
        <v>6</v>
      </c>
      <c r="E15" s="8">
        <v>0</v>
      </c>
      <c r="F15" s="8">
        <v>306</v>
      </c>
      <c r="G15" s="8">
        <v>9</v>
      </c>
      <c r="H15" s="8">
        <v>4</v>
      </c>
      <c r="I15" s="8">
        <v>139</v>
      </c>
      <c r="J15" s="8">
        <v>89</v>
      </c>
      <c r="K15" s="8">
        <v>172</v>
      </c>
      <c r="L15" s="8">
        <v>9</v>
      </c>
      <c r="M15" s="8">
        <v>0</v>
      </c>
      <c r="N15" s="8">
        <v>728</v>
      </c>
    </row>
    <row r="16" spans="1:14" s="1" customFormat="1" ht="12.75">
      <c r="A16" s="15" t="s">
        <v>306</v>
      </c>
      <c r="B16" s="16" t="s">
        <v>345</v>
      </c>
      <c r="C16" s="20">
        <v>4200903</v>
      </c>
      <c r="D16" s="16" t="s">
        <v>7</v>
      </c>
      <c r="E16" s="8">
        <v>0</v>
      </c>
      <c r="F16" s="8">
        <v>59</v>
      </c>
      <c r="G16" s="8">
        <v>1</v>
      </c>
      <c r="H16" s="8">
        <v>57</v>
      </c>
      <c r="I16" s="8">
        <v>120</v>
      </c>
      <c r="J16" s="8">
        <v>87</v>
      </c>
      <c r="K16" s="8">
        <v>184</v>
      </c>
      <c r="L16" s="8">
        <v>2</v>
      </c>
      <c r="M16" s="8">
        <v>0</v>
      </c>
      <c r="N16" s="8">
        <v>510</v>
      </c>
    </row>
    <row r="17" spans="1:14" s="1" customFormat="1" ht="12.75">
      <c r="A17" s="15" t="s">
        <v>315</v>
      </c>
      <c r="B17" s="16" t="s">
        <v>349</v>
      </c>
      <c r="C17" s="20">
        <v>4201000</v>
      </c>
      <c r="D17" s="16" t="s">
        <v>8</v>
      </c>
      <c r="E17" s="8">
        <v>0</v>
      </c>
      <c r="F17" s="8">
        <v>197</v>
      </c>
      <c r="G17" s="8">
        <v>135</v>
      </c>
      <c r="H17" s="8">
        <v>0</v>
      </c>
      <c r="I17" s="8">
        <v>196</v>
      </c>
      <c r="J17" s="8">
        <v>102</v>
      </c>
      <c r="K17" s="8">
        <v>269</v>
      </c>
      <c r="L17" s="8">
        <v>27</v>
      </c>
      <c r="M17" s="8">
        <v>0</v>
      </c>
      <c r="N17" s="8">
        <v>926</v>
      </c>
    </row>
    <row r="18" spans="1:14" s="1" customFormat="1" ht="12.75">
      <c r="A18" s="15" t="s">
        <v>306</v>
      </c>
      <c r="B18" s="16" t="s">
        <v>345</v>
      </c>
      <c r="C18" s="20">
        <v>4201109</v>
      </c>
      <c r="D18" s="16" t="s">
        <v>243</v>
      </c>
      <c r="E18" s="8">
        <v>0</v>
      </c>
      <c r="F18" s="8">
        <v>40</v>
      </c>
      <c r="G18" s="8">
        <v>4</v>
      </c>
      <c r="H18" s="8">
        <v>0</v>
      </c>
      <c r="I18" s="8">
        <v>72</v>
      </c>
      <c r="J18" s="8">
        <v>69</v>
      </c>
      <c r="K18" s="8">
        <v>139</v>
      </c>
      <c r="L18" s="8">
        <v>11</v>
      </c>
      <c r="M18" s="8">
        <v>0</v>
      </c>
      <c r="N18" s="8">
        <v>335</v>
      </c>
    </row>
    <row r="19" spans="1:14" s="1" customFormat="1" ht="12.75">
      <c r="A19" s="15" t="s">
        <v>306</v>
      </c>
      <c r="B19" s="16" t="s">
        <v>345</v>
      </c>
      <c r="C19" s="20">
        <v>4201208</v>
      </c>
      <c r="D19" s="16" t="s">
        <v>244</v>
      </c>
      <c r="E19" s="8">
        <v>3</v>
      </c>
      <c r="F19" s="8">
        <v>638</v>
      </c>
      <c r="G19" s="8">
        <v>2</v>
      </c>
      <c r="H19" s="8">
        <v>7</v>
      </c>
      <c r="I19" s="8">
        <v>656</v>
      </c>
      <c r="J19" s="8">
        <v>182</v>
      </c>
      <c r="K19" s="8">
        <v>226</v>
      </c>
      <c r="L19" s="8">
        <v>62</v>
      </c>
      <c r="M19" s="8">
        <v>0</v>
      </c>
      <c r="N19" s="8">
        <v>1776</v>
      </c>
    </row>
    <row r="20" spans="1:14" s="1" customFormat="1" ht="12.75">
      <c r="A20" s="15" t="s">
        <v>302</v>
      </c>
      <c r="B20" s="16" t="s">
        <v>350</v>
      </c>
      <c r="C20" s="20">
        <v>4201257</v>
      </c>
      <c r="D20" s="16" t="s">
        <v>230</v>
      </c>
      <c r="E20" s="8">
        <v>4</v>
      </c>
      <c r="F20" s="8">
        <v>1844</v>
      </c>
      <c r="G20" s="8">
        <v>2</v>
      </c>
      <c r="H20" s="8">
        <v>1008</v>
      </c>
      <c r="I20" s="8">
        <v>316</v>
      </c>
      <c r="J20" s="8">
        <v>174</v>
      </c>
      <c r="K20" s="8">
        <v>214</v>
      </c>
      <c r="L20" s="8">
        <v>42</v>
      </c>
      <c r="M20" s="8">
        <v>0</v>
      </c>
      <c r="N20" s="8">
        <v>3604</v>
      </c>
    </row>
    <row r="21" spans="1:14" s="1" customFormat="1" ht="12.75">
      <c r="A21" s="15" t="s">
        <v>351</v>
      </c>
      <c r="B21" s="16" t="s">
        <v>352</v>
      </c>
      <c r="C21" s="20">
        <v>4201273</v>
      </c>
      <c r="D21" s="16" t="s">
        <v>202</v>
      </c>
      <c r="E21" s="8">
        <v>0</v>
      </c>
      <c r="F21" s="8">
        <v>103</v>
      </c>
      <c r="G21" s="8">
        <v>0</v>
      </c>
      <c r="H21" s="8">
        <v>2</v>
      </c>
      <c r="I21" s="8">
        <v>52</v>
      </c>
      <c r="J21" s="8">
        <v>63</v>
      </c>
      <c r="K21" s="8">
        <v>116</v>
      </c>
      <c r="L21" s="8">
        <v>7</v>
      </c>
      <c r="M21" s="8">
        <v>0</v>
      </c>
      <c r="N21" s="8">
        <v>343</v>
      </c>
    </row>
    <row r="22" spans="1:14" s="1" customFormat="1" ht="12.75">
      <c r="A22" s="15" t="s">
        <v>311</v>
      </c>
      <c r="B22" s="16" t="s">
        <v>353</v>
      </c>
      <c r="C22" s="20">
        <v>4201307</v>
      </c>
      <c r="D22" s="16" t="s">
        <v>9</v>
      </c>
      <c r="E22" s="8">
        <v>70</v>
      </c>
      <c r="F22" s="8">
        <v>1267</v>
      </c>
      <c r="G22" s="8">
        <v>9</v>
      </c>
      <c r="H22" s="8">
        <v>169</v>
      </c>
      <c r="I22" s="8">
        <v>691</v>
      </c>
      <c r="J22" s="8">
        <v>1165</v>
      </c>
      <c r="K22" s="8">
        <v>453</v>
      </c>
      <c r="L22" s="8">
        <v>179</v>
      </c>
      <c r="M22" s="8">
        <v>0</v>
      </c>
      <c r="N22" s="8">
        <v>4003</v>
      </c>
    </row>
    <row r="23" spans="1:14" s="1" customFormat="1" ht="12.75">
      <c r="A23" s="15" t="s">
        <v>310</v>
      </c>
      <c r="B23" s="16" t="s">
        <v>354</v>
      </c>
      <c r="C23" s="20">
        <v>4201406</v>
      </c>
      <c r="D23" s="16" t="s">
        <v>263</v>
      </c>
      <c r="E23" s="8">
        <v>27</v>
      </c>
      <c r="F23" s="8">
        <v>3270</v>
      </c>
      <c r="G23" s="8">
        <v>67</v>
      </c>
      <c r="H23" s="8">
        <v>304</v>
      </c>
      <c r="I23" s="8">
        <v>4191</v>
      </c>
      <c r="J23" s="8">
        <v>2872</v>
      </c>
      <c r="K23" s="8">
        <v>805</v>
      </c>
      <c r="L23" s="8">
        <v>266</v>
      </c>
      <c r="M23" s="8">
        <v>0</v>
      </c>
      <c r="N23" s="8">
        <v>11802</v>
      </c>
    </row>
    <row r="24" spans="1:14" s="1" customFormat="1" ht="12.75">
      <c r="A24" s="15" t="s">
        <v>355</v>
      </c>
      <c r="B24" s="16" t="s">
        <v>356</v>
      </c>
      <c r="C24" s="20">
        <v>4201505</v>
      </c>
      <c r="D24" s="16" t="s">
        <v>252</v>
      </c>
      <c r="E24" s="8">
        <v>0</v>
      </c>
      <c r="F24" s="8">
        <v>1129</v>
      </c>
      <c r="G24" s="8">
        <v>2</v>
      </c>
      <c r="H24" s="8">
        <v>31</v>
      </c>
      <c r="I24" s="8">
        <v>250</v>
      </c>
      <c r="J24" s="8">
        <v>180</v>
      </c>
      <c r="K24" s="8">
        <v>221</v>
      </c>
      <c r="L24" s="8">
        <v>30</v>
      </c>
      <c r="M24" s="8">
        <v>0</v>
      </c>
      <c r="N24" s="8">
        <v>1843</v>
      </c>
    </row>
    <row r="25" spans="1:14" s="1" customFormat="1" ht="12.75">
      <c r="A25" s="15" t="s">
        <v>297</v>
      </c>
      <c r="B25" s="21" t="s">
        <v>357</v>
      </c>
      <c r="C25" s="20">
        <v>4201604</v>
      </c>
      <c r="D25" s="16" t="s">
        <v>10</v>
      </c>
      <c r="E25" s="8">
        <v>0</v>
      </c>
      <c r="F25" s="8">
        <v>186</v>
      </c>
      <c r="G25" s="8">
        <v>13</v>
      </c>
      <c r="H25" s="8">
        <v>68</v>
      </c>
      <c r="I25" s="8">
        <v>121</v>
      </c>
      <c r="J25" s="8">
        <v>242</v>
      </c>
      <c r="K25" s="8">
        <v>107</v>
      </c>
      <c r="L25" s="8">
        <v>52</v>
      </c>
      <c r="M25" s="8">
        <v>0</v>
      </c>
      <c r="N25" s="8">
        <v>789</v>
      </c>
    </row>
    <row r="26" spans="1:14" s="1" customFormat="1" ht="12.75">
      <c r="A26" s="15" t="s">
        <v>351</v>
      </c>
      <c r="B26" s="16" t="s">
        <v>352</v>
      </c>
      <c r="C26" s="20">
        <v>4201653</v>
      </c>
      <c r="D26" s="16" t="s">
        <v>11</v>
      </c>
      <c r="E26" s="8">
        <v>0</v>
      </c>
      <c r="F26" s="8">
        <v>1</v>
      </c>
      <c r="G26" s="8">
        <v>0</v>
      </c>
      <c r="H26" s="8">
        <v>0</v>
      </c>
      <c r="I26" s="8">
        <v>39</v>
      </c>
      <c r="J26" s="8">
        <v>18</v>
      </c>
      <c r="K26" s="8">
        <v>94</v>
      </c>
      <c r="L26" s="8">
        <v>4</v>
      </c>
      <c r="M26" s="8">
        <v>0</v>
      </c>
      <c r="N26" s="8">
        <v>156</v>
      </c>
    </row>
    <row r="27" spans="1:14" s="1" customFormat="1" ht="12.75">
      <c r="A27" s="15" t="s">
        <v>358</v>
      </c>
      <c r="B27" s="16" t="s">
        <v>359</v>
      </c>
      <c r="C27" s="20">
        <v>4201703</v>
      </c>
      <c r="D27" s="16" t="s">
        <v>12</v>
      </c>
      <c r="E27" s="8">
        <v>0</v>
      </c>
      <c r="F27" s="8">
        <v>1189</v>
      </c>
      <c r="G27" s="8">
        <v>8</v>
      </c>
      <c r="H27" s="8">
        <v>1</v>
      </c>
      <c r="I27" s="8">
        <v>282</v>
      </c>
      <c r="J27" s="8">
        <v>188</v>
      </c>
      <c r="K27" s="8">
        <v>212</v>
      </c>
      <c r="L27" s="8">
        <v>22</v>
      </c>
      <c r="M27" s="8">
        <v>0</v>
      </c>
      <c r="N27" s="8">
        <v>1902</v>
      </c>
    </row>
    <row r="28" spans="1:14" s="1" customFormat="1" ht="12.75">
      <c r="A28" s="15" t="s">
        <v>301</v>
      </c>
      <c r="B28" s="16" t="s">
        <v>346</v>
      </c>
      <c r="C28" s="20">
        <v>4201802</v>
      </c>
      <c r="D28" s="16" t="s">
        <v>13</v>
      </c>
      <c r="E28" s="8">
        <v>0</v>
      </c>
      <c r="F28" s="8">
        <v>155</v>
      </c>
      <c r="G28" s="8">
        <v>3</v>
      </c>
      <c r="H28" s="8">
        <v>1</v>
      </c>
      <c r="I28" s="8">
        <v>79</v>
      </c>
      <c r="J28" s="8">
        <v>24</v>
      </c>
      <c r="K28" s="8">
        <v>123</v>
      </c>
      <c r="L28" s="8">
        <v>8</v>
      </c>
      <c r="M28" s="8">
        <v>0</v>
      </c>
      <c r="N28" s="8">
        <v>393</v>
      </c>
    </row>
    <row r="29" spans="1:14" s="1" customFormat="1" ht="12.75">
      <c r="A29" s="15" t="s">
        <v>301</v>
      </c>
      <c r="B29" s="16" t="s">
        <v>346</v>
      </c>
      <c r="C29" s="20">
        <v>4201901</v>
      </c>
      <c r="D29" s="16" t="s">
        <v>14</v>
      </c>
      <c r="E29" s="8">
        <v>12</v>
      </c>
      <c r="F29" s="8">
        <v>157</v>
      </c>
      <c r="G29" s="8">
        <v>0</v>
      </c>
      <c r="H29" s="8">
        <v>9</v>
      </c>
      <c r="I29" s="8">
        <v>157</v>
      </c>
      <c r="J29" s="8">
        <v>73</v>
      </c>
      <c r="K29" s="8">
        <v>144</v>
      </c>
      <c r="L29" s="8">
        <v>31</v>
      </c>
      <c r="M29" s="8">
        <v>0</v>
      </c>
      <c r="N29" s="8">
        <v>583</v>
      </c>
    </row>
    <row r="30" spans="1:14" s="1" customFormat="1" ht="12.75">
      <c r="A30" s="15" t="s">
        <v>310</v>
      </c>
      <c r="B30" s="16" t="s">
        <v>354</v>
      </c>
      <c r="C30" s="20">
        <v>4201950</v>
      </c>
      <c r="D30" s="16" t="s">
        <v>264</v>
      </c>
      <c r="E30" s="8">
        <v>1</v>
      </c>
      <c r="F30" s="8">
        <v>52</v>
      </c>
      <c r="G30" s="8">
        <v>13</v>
      </c>
      <c r="H30" s="8">
        <v>4</v>
      </c>
      <c r="I30" s="8">
        <v>151</v>
      </c>
      <c r="J30" s="8">
        <v>116</v>
      </c>
      <c r="K30" s="8">
        <v>208</v>
      </c>
      <c r="L30" s="8">
        <v>1</v>
      </c>
      <c r="M30" s="8">
        <v>0</v>
      </c>
      <c r="N30" s="8">
        <v>546</v>
      </c>
    </row>
    <row r="31" spans="1:14" s="1" customFormat="1" ht="12.75">
      <c r="A31" s="15" t="s">
        <v>311</v>
      </c>
      <c r="B31" s="16" t="s">
        <v>353</v>
      </c>
      <c r="C31" s="20">
        <v>4202057</v>
      </c>
      <c r="D31" s="16" t="s">
        <v>269</v>
      </c>
      <c r="E31" s="8">
        <v>8</v>
      </c>
      <c r="F31" s="8">
        <v>164</v>
      </c>
      <c r="G31" s="8">
        <v>22</v>
      </c>
      <c r="H31" s="8">
        <v>206</v>
      </c>
      <c r="I31" s="8">
        <v>174</v>
      </c>
      <c r="J31" s="8">
        <v>67</v>
      </c>
      <c r="K31" s="8">
        <v>229</v>
      </c>
      <c r="L31" s="8">
        <v>20</v>
      </c>
      <c r="M31" s="8">
        <v>0</v>
      </c>
      <c r="N31" s="8">
        <v>890</v>
      </c>
    </row>
    <row r="32" spans="1:14" s="1" customFormat="1" ht="12.75">
      <c r="A32" s="15" t="s">
        <v>305</v>
      </c>
      <c r="B32" s="16" t="s">
        <v>360</v>
      </c>
      <c r="C32" s="20">
        <v>4202008</v>
      </c>
      <c r="D32" s="16" t="s">
        <v>237</v>
      </c>
      <c r="E32" s="8">
        <v>0</v>
      </c>
      <c r="F32" s="8">
        <v>1584</v>
      </c>
      <c r="G32" s="8">
        <v>358</v>
      </c>
      <c r="H32" s="8">
        <v>3878</v>
      </c>
      <c r="I32" s="8">
        <v>10845</v>
      </c>
      <c r="J32" s="8">
        <v>14451</v>
      </c>
      <c r="K32" s="8">
        <v>2916</v>
      </c>
      <c r="L32" s="8">
        <v>163</v>
      </c>
      <c r="M32" s="8">
        <v>0</v>
      </c>
      <c r="N32" s="8">
        <v>34195</v>
      </c>
    </row>
    <row r="33" spans="1:14" s="1" customFormat="1" ht="12.75">
      <c r="A33" s="15" t="s">
        <v>310</v>
      </c>
      <c r="B33" s="16" t="s">
        <v>354</v>
      </c>
      <c r="C33" s="20">
        <v>4202073</v>
      </c>
      <c r="D33" s="16" t="s">
        <v>265</v>
      </c>
      <c r="E33" s="8">
        <v>0</v>
      </c>
      <c r="F33" s="8">
        <v>129</v>
      </c>
      <c r="G33" s="8">
        <v>6</v>
      </c>
      <c r="H33" s="8">
        <v>16</v>
      </c>
      <c r="I33" s="8">
        <v>194</v>
      </c>
      <c r="J33" s="8">
        <v>54</v>
      </c>
      <c r="K33" s="8">
        <v>174</v>
      </c>
      <c r="L33" s="8">
        <v>21</v>
      </c>
      <c r="M33" s="8">
        <v>0</v>
      </c>
      <c r="N33" s="8">
        <v>594</v>
      </c>
    </row>
    <row r="34" spans="1:14" s="1" customFormat="1" ht="12.75">
      <c r="A34" s="15" t="s">
        <v>305</v>
      </c>
      <c r="B34" s="16" t="s">
        <v>360</v>
      </c>
      <c r="C34" s="20">
        <v>4212809</v>
      </c>
      <c r="D34" s="16" t="s">
        <v>238</v>
      </c>
      <c r="E34" s="8">
        <v>0</v>
      </c>
      <c r="F34" s="8">
        <v>733</v>
      </c>
      <c r="G34" s="8">
        <v>65</v>
      </c>
      <c r="H34" s="8">
        <v>95</v>
      </c>
      <c r="I34" s="8">
        <v>827</v>
      </c>
      <c r="J34" s="8">
        <v>621</v>
      </c>
      <c r="K34" s="8">
        <v>431</v>
      </c>
      <c r="L34" s="8">
        <v>18</v>
      </c>
      <c r="M34" s="8">
        <v>0</v>
      </c>
      <c r="N34" s="8">
        <v>2790</v>
      </c>
    </row>
    <row r="35" spans="1:14" s="1" customFormat="1" ht="12.75">
      <c r="A35" s="15" t="s">
        <v>293</v>
      </c>
      <c r="B35" s="21" t="s">
        <v>361</v>
      </c>
      <c r="C35" s="20">
        <v>4202081</v>
      </c>
      <c r="D35" s="16" t="s">
        <v>15</v>
      </c>
      <c r="E35" s="8">
        <v>0</v>
      </c>
      <c r="F35" s="8">
        <v>8</v>
      </c>
      <c r="G35" s="8">
        <v>0</v>
      </c>
      <c r="H35" s="8">
        <v>0</v>
      </c>
      <c r="I35" s="8">
        <v>16</v>
      </c>
      <c r="J35" s="8">
        <v>7</v>
      </c>
      <c r="K35" s="8">
        <v>80</v>
      </c>
      <c r="L35" s="8">
        <v>20</v>
      </c>
      <c r="M35" s="8">
        <v>0</v>
      </c>
      <c r="N35" s="8">
        <v>131</v>
      </c>
    </row>
    <row r="36" spans="1:14" s="1" customFormat="1" ht="12.75">
      <c r="A36" s="15" t="s">
        <v>293</v>
      </c>
      <c r="B36" s="21" t="s">
        <v>361</v>
      </c>
      <c r="C36" s="20">
        <v>4202099</v>
      </c>
      <c r="D36" s="16" t="s">
        <v>16</v>
      </c>
      <c r="E36" s="8">
        <v>0</v>
      </c>
      <c r="F36" s="8">
        <v>4</v>
      </c>
      <c r="G36" s="8">
        <v>0</v>
      </c>
      <c r="H36" s="8">
        <v>0</v>
      </c>
      <c r="I36" s="8">
        <v>9</v>
      </c>
      <c r="J36" s="8">
        <v>6</v>
      </c>
      <c r="K36" s="8">
        <v>107</v>
      </c>
      <c r="L36" s="8">
        <v>4</v>
      </c>
      <c r="M36" s="8">
        <v>0</v>
      </c>
      <c r="N36" s="8">
        <v>130</v>
      </c>
    </row>
    <row r="37" spans="1:14" s="1" customFormat="1" ht="12.75">
      <c r="A37" s="15" t="s">
        <v>311</v>
      </c>
      <c r="B37" s="16" t="s">
        <v>353</v>
      </c>
      <c r="C37" s="20">
        <v>4202107</v>
      </c>
      <c r="D37" s="16" t="s">
        <v>17</v>
      </c>
      <c r="E37" s="8">
        <v>13</v>
      </c>
      <c r="F37" s="8">
        <v>390</v>
      </c>
      <c r="G37" s="8">
        <v>60</v>
      </c>
      <c r="H37" s="8">
        <v>124</v>
      </c>
      <c r="I37" s="8">
        <v>823</v>
      </c>
      <c r="J37" s="8">
        <v>630</v>
      </c>
      <c r="K37" s="8">
        <v>233</v>
      </c>
      <c r="L37" s="8">
        <v>75</v>
      </c>
      <c r="M37" s="8">
        <v>0</v>
      </c>
      <c r="N37" s="8">
        <v>2348</v>
      </c>
    </row>
    <row r="38" spans="1:14" s="1" customFormat="1" ht="12.75">
      <c r="A38" s="15" t="s">
        <v>314</v>
      </c>
      <c r="B38" s="16" t="s">
        <v>362</v>
      </c>
      <c r="C38" s="20">
        <v>4202131</v>
      </c>
      <c r="D38" s="16" t="s">
        <v>18</v>
      </c>
      <c r="E38" s="8">
        <v>0</v>
      </c>
      <c r="F38" s="8">
        <v>12</v>
      </c>
      <c r="G38" s="8">
        <v>0</v>
      </c>
      <c r="H38" s="8">
        <v>0</v>
      </c>
      <c r="I38" s="8">
        <v>59</v>
      </c>
      <c r="J38" s="8">
        <v>80</v>
      </c>
      <c r="K38" s="8">
        <v>122</v>
      </c>
      <c r="L38" s="8">
        <v>68</v>
      </c>
      <c r="M38" s="8">
        <v>0</v>
      </c>
      <c r="N38" s="8">
        <v>341</v>
      </c>
    </row>
    <row r="39" spans="1:14" s="1" customFormat="1" ht="12.75">
      <c r="A39" s="15" t="s">
        <v>293</v>
      </c>
      <c r="B39" s="21" t="s">
        <v>361</v>
      </c>
      <c r="C39" s="20">
        <v>4202156</v>
      </c>
      <c r="D39" s="16" t="s">
        <v>19</v>
      </c>
      <c r="E39" s="8">
        <v>7</v>
      </c>
      <c r="F39" s="8">
        <v>5</v>
      </c>
      <c r="G39" s="8">
        <v>0</v>
      </c>
      <c r="H39" s="8">
        <v>0</v>
      </c>
      <c r="I39" s="8">
        <v>34</v>
      </c>
      <c r="J39" s="8">
        <v>16</v>
      </c>
      <c r="K39" s="8">
        <v>111</v>
      </c>
      <c r="L39" s="8">
        <v>5</v>
      </c>
      <c r="M39" s="8">
        <v>0</v>
      </c>
      <c r="N39" s="8">
        <v>178</v>
      </c>
    </row>
    <row r="40" spans="1:14" s="1" customFormat="1" ht="12.75">
      <c r="A40" s="15" t="s">
        <v>358</v>
      </c>
      <c r="B40" s="16" t="s">
        <v>359</v>
      </c>
      <c r="C40" s="20">
        <v>4202206</v>
      </c>
      <c r="D40" s="16" t="s">
        <v>20</v>
      </c>
      <c r="E40" s="8">
        <v>4</v>
      </c>
      <c r="F40" s="8">
        <v>2246</v>
      </c>
      <c r="G40" s="8">
        <v>59</v>
      </c>
      <c r="H40" s="8">
        <v>49</v>
      </c>
      <c r="I40" s="8">
        <v>269</v>
      </c>
      <c r="J40" s="8">
        <v>262</v>
      </c>
      <c r="K40" s="8">
        <v>221</v>
      </c>
      <c r="L40" s="8">
        <v>21</v>
      </c>
      <c r="M40" s="8">
        <v>0</v>
      </c>
      <c r="N40" s="8">
        <v>3131</v>
      </c>
    </row>
    <row r="41" spans="1:14" s="1" customFormat="1" ht="12.75">
      <c r="A41" s="15" t="s">
        <v>306</v>
      </c>
      <c r="B41" s="16" t="s">
        <v>345</v>
      </c>
      <c r="C41" s="20">
        <v>4202305</v>
      </c>
      <c r="D41" s="16" t="s">
        <v>245</v>
      </c>
      <c r="E41" s="8">
        <v>20</v>
      </c>
      <c r="F41" s="8">
        <v>2806</v>
      </c>
      <c r="G41" s="8">
        <v>73</v>
      </c>
      <c r="H41" s="8">
        <v>1198</v>
      </c>
      <c r="I41" s="8">
        <v>2150</v>
      </c>
      <c r="J41" s="8">
        <v>1112</v>
      </c>
      <c r="K41" s="8">
        <v>837</v>
      </c>
      <c r="L41" s="8">
        <v>222</v>
      </c>
      <c r="M41" s="8">
        <v>0</v>
      </c>
      <c r="N41" s="8">
        <v>8418</v>
      </c>
    </row>
    <row r="42" spans="1:14" s="1" customFormat="1" ht="12.75">
      <c r="A42" s="15" t="s">
        <v>303</v>
      </c>
      <c r="B42" s="16" t="s">
        <v>363</v>
      </c>
      <c r="C42" s="20">
        <v>4202404</v>
      </c>
      <c r="D42" s="16" t="s">
        <v>21</v>
      </c>
      <c r="E42" s="8">
        <v>42</v>
      </c>
      <c r="F42" s="8">
        <v>48361</v>
      </c>
      <c r="G42" s="8">
        <v>1155</v>
      </c>
      <c r="H42" s="8">
        <v>4515</v>
      </c>
      <c r="I42" s="8">
        <v>22373</v>
      </c>
      <c r="J42" s="8">
        <v>33530</v>
      </c>
      <c r="K42" s="8">
        <v>5980</v>
      </c>
      <c r="L42" s="8">
        <v>179</v>
      </c>
      <c r="M42" s="8">
        <v>0</v>
      </c>
      <c r="N42" s="8">
        <v>116135</v>
      </c>
    </row>
    <row r="43" spans="1:14" s="1" customFormat="1" ht="12.75">
      <c r="A43" s="15" t="s">
        <v>315</v>
      </c>
      <c r="B43" s="16" t="s">
        <v>349</v>
      </c>
      <c r="C43" s="20">
        <v>4202438</v>
      </c>
      <c r="D43" s="16" t="s">
        <v>22</v>
      </c>
      <c r="E43" s="8">
        <v>0</v>
      </c>
      <c r="F43" s="8">
        <v>8</v>
      </c>
      <c r="G43" s="8">
        <v>0</v>
      </c>
      <c r="H43" s="8">
        <v>0</v>
      </c>
      <c r="I43" s="8">
        <v>32</v>
      </c>
      <c r="J43" s="8">
        <v>38</v>
      </c>
      <c r="K43" s="8">
        <v>202</v>
      </c>
      <c r="L43" s="8">
        <v>25</v>
      </c>
      <c r="M43" s="8">
        <v>0</v>
      </c>
      <c r="N43" s="8">
        <v>305</v>
      </c>
    </row>
    <row r="44" spans="1:14" s="1" customFormat="1" ht="12.75">
      <c r="A44" s="15" t="s">
        <v>316</v>
      </c>
      <c r="B44" s="16" t="s">
        <v>364</v>
      </c>
      <c r="C44" s="20">
        <v>4202503</v>
      </c>
      <c r="D44" s="16" t="s">
        <v>24</v>
      </c>
      <c r="E44" s="8">
        <v>0</v>
      </c>
      <c r="F44" s="8">
        <v>20</v>
      </c>
      <c r="G44" s="8">
        <v>6</v>
      </c>
      <c r="H44" s="8">
        <v>3</v>
      </c>
      <c r="I44" s="8">
        <v>57</v>
      </c>
      <c r="J44" s="8">
        <v>63</v>
      </c>
      <c r="K44" s="8">
        <v>167</v>
      </c>
      <c r="L44" s="8">
        <v>186</v>
      </c>
      <c r="M44" s="8">
        <v>0</v>
      </c>
      <c r="N44" s="8">
        <v>502</v>
      </c>
    </row>
    <row r="45" spans="1:14" s="1" customFormat="1" ht="12.75">
      <c r="A45" s="15" t="s">
        <v>331</v>
      </c>
      <c r="B45" s="16" t="s">
        <v>340</v>
      </c>
      <c r="C45" s="20">
        <v>4202537</v>
      </c>
      <c r="D45" s="16" t="s">
        <v>25</v>
      </c>
      <c r="E45" s="8">
        <v>0</v>
      </c>
      <c r="F45" s="8">
        <v>57</v>
      </c>
      <c r="G45" s="8">
        <v>0</v>
      </c>
      <c r="H45" s="8">
        <v>0</v>
      </c>
      <c r="I45" s="8">
        <v>69</v>
      </c>
      <c r="J45" s="8">
        <v>21</v>
      </c>
      <c r="K45" s="8">
        <v>163</v>
      </c>
      <c r="L45" s="8">
        <v>29</v>
      </c>
      <c r="M45" s="8">
        <v>0</v>
      </c>
      <c r="N45" s="8">
        <v>339</v>
      </c>
    </row>
    <row r="46" spans="1:14" s="1" customFormat="1" ht="12.75">
      <c r="A46" s="15" t="s">
        <v>329</v>
      </c>
      <c r="B46" s="21" t="s">
        <v>365</v>
      </c>
      <c r="C46" s="20">
        <v>4202578</v>
      </c>
      <c r="D46" s="16" t="s">
        <v>26</v>
      </c>
      <c r="E46" s="8">
        <v>0</v>
      </c>
      <c r="F46" s="8">
        <v>40</v>
      </c>
      <c r="G46" s="8">
        <v>3</v>
      </c>
      <c r="H46" s="8">
        <v>0</v>
      </c>
      <c r="I46" s="8">
        <v>43</v>
      </c>
      <c r="J46" s="8">
        <v>7</v>
      </c>
      <c r="K46" s="8">
        <v>87</v>
      </c>
      <c r="L46" s="8">
        <v>9</v>
      </c>
      <c r="M46" s="8">
        <v>0</v>
      </c>
      <c r="N46" s="8">
        <v>189</v>
      </c>
    </row>
    <row r="47" spans="1:14" s="1" customFormat="1" ht="12.75">
      <c r="A47" s="15" t="s">
        <v>316</v>
      </c>
      <c r="B47" s="16" t="s">
        <v>364</v>
      </c>
      <c r="C47" s="20">
        <v>4202602</v>
      </c>
      <c r="D47" s="16" t="s">
        <v>27</v>
      </c>
      <c r="E47" s="8">
        <v>0</v>
      </c>
      <c r="F47" s="8">
        <v>272</v>
      </c>
      <c r="G47" s="8">
        <v>5</v>
      </c>
      <c r="H47" s="8">
        <v>5</v>
      </c>
      <c r="I47" s="8">
        <v>298</v>
      </c>
      <c r="J47" s="8">
        <v>262</v>
      </c>
      <c r="K47" s="8">
        <v>319</v>
      </c>
      <c r="L47" s="8">
        <v>733</v>
      </c>
      <c r="M47" s="8">
        <v>0</v>
      </c>
      <c r="N47" s="8">
        <v>1894</v>
      </c>
    </row>
    <row r="48" spans="1:14" s="1" customFormat="1" ht="12.75">
      <c r="A48" s="15" t="s">
        <v>305</v>
      </c>
      <c r="B48" s="16" t="s">
        <v>360</v>
      </c>
      <c r="C48" s="20">
        <v>4202453</v>
      </c>
      <c r="D48" s="16" t="s">
        <v>23</v>
      </c>
      <c r="E48" s="8">
        <v>0</v>
      </c>
      <c r="F48" s="8">
        <v>139</v>
      </c>
      <c r="G48" s="8">
        <v>19</v>
      </c>
      <c r="H48" s="8">
        <v>163</v>
      </c>
      <c r="I48" s="8">
        <v>856</v>
      </c>
      <c r="J48" s="8">
        <v>1493</v>
      </c>
      <c r="K48" s="8">
        <v>437</v>
      </c>
      <c r="L48" s="8">
        <v>70</v>
      </c>
      <c r="M48" s="8">
        <v>0</v>
      </c>
      <c r="N48" s="8">
        <v>3177</v>
      </c>
    </row>
    <row r="49" spans="1:14" s="1" customFormat="1" ht="12.75">
      <c r="A49" s="15" t="s">
        <v>304</v>
      </c>
      <c r="B49" s="16" t="s">
        <v>366</v>
      </c>
      <c r="C49" s="20">
        <v>4202701</v>
      </c>
      <c r="D49" s="16" t="s">
        <v>235</v>
      </c>
      <c r="E49" s="8">
        <v>120</v>
      </c>
      <c r="F49" s="8">
        <v>931</v>
      </c>
      <c r="G49" s="8">
        <v>1</v>
      </c>
      <c r="H49" s="8">
        <v>1</v>
      </c>
      <c r="I49" s="8">
        <v>70</v>
      </c>
      <c r="J49" s="8">
        <v>56</v>
      </c>
      <c r="K49" s="8">
        <v>113</v>
      </c>
      <c r="L49" s="8">
        <v>15</v>
      </c>
      <c r="M49" s="8">
        <v>0</v>
      </c>
      <c r="N49" s="8">
        <v>1307</v>
      </c>
    </row>
    <row r="50" spans="1:14" s="1" customFormat="1" ht="12.75">
      <c r="A50" s="15" t="s">
        <v>355</v>
      </c>
      <c r="B50" s="16" t="s">
        <v>356</v>
      </c>
      <c r="C50" s="20">
        <v>4202800</v>
      </c>
      <c r="D50" s="16" t="s">
        <v>253</v>
      </c>
      <c r="E50" s="8">
        <v>5</v>
      </c>
      <c r="F50" s="8">
        <v>3047</v>
      </c>
      <c r="G50" s="8">
        <v>75</v>
      </c>
      <c r="H50" s="8">
        <v>288</v>
      </c>
      <c r="I50" s="8">
        <v>1944</v>
      </c>
      <c r="J50" s="8">
        <v>889</v>
      </c>
      <c r="K50" s="8">
        <v>878</v>
      </c>
      <c r="L50" s="8">
        <v>287</v>
      </c>
      <c r="M50" s="8">
        <v>0</v>
      </c>
      <c r="N50" s="8">
        <v>7413</v>
      </c>
    </row>
    <row r="51" spans="1:14" s="1" customFormat="1" ht="12.75">
      <c r="A51" s="15" t="s">
        <v>300</v>
      </c>
      <c r="B51" s="21" t="s">
        <v>341</v>
      </c>
      <c r="C51" s="20">
        <v>4202859</v>
      </c>
      <c r="D51" s="16" t="s">
        <v>225</v>
      </c>
      <c r="E51" s="8">
        <v>0</v>
      </c>
      <c r="F51" s="8">
        <v>819</v>
      </c>
      <c r="G51" s="8">
        <v>0</v>
      </c>
      <c r="H51" s="8">
        <v>4</v>
      </c>
      <c r="I51" s="8">
        <v>81</v>
      </c>
      <c r="J51" s="8">
        <v>52</v>
      </c>
      <c r="K51" s="8">
        <v>183</v>
      </c>
      <c r="L51" s="8">
        <v>5</v>
      </c>
      <c r="M51" s="8">
        <v>0</v>
      </c>
      <c r="N51" s="8">
        <v>1144</v>
      </c>
    </row>
    <row r="52" spans="1:14" s="1" customFormat="1" ht="12.75">
      <c r="A52" s="15" t="s">
        <v>296</v>
      </c>
      <c r="B52" s="16" t="s">
        <v>339</v>
      </c>
      <c r="C52" s="20">
        <v>4202875</v>
      </c>
      <c r="D52" s="16" t="s">
        <v>214</v>
      </c>
      <c r="E52" s="8">
        <v>0</v>
      </c>
      <c r="F52" s="8">
        <v>12</v>
      </c>
      <c r="G52" s="8">
        <v>0</v>
      </c>
      <c r="H52" s="8">
        <v>0</v>
      </c>
      <c r="I52" s="8">
        <v>15</v>
      </c>
      <c r="J52" s="8">
        <v>8</v>
      </c>
      <c r="K52" s="8">
        <v>124</v>
      </c>
      <c r="L52" s="8">
        <v>36</v>
      </c>
      <c r="M52" s="8">
        <v>0</v>
      </c>
      <c r="N52" s="8">
        <v>195</v>
      </c>
    </row>
    <row r="53" spans="1:14" s="1" customFormat="1" ht="12.75">
      <c r="A53" s="15" t="s">
        <v>304</v>
      </c>
      <c r="B53" s="16" t="s">
        <v>366</v>
      </c>
      <c r="C53" s="20">
        <v>4202909</v>
      </c>
      <c r="D53" s="16" t="s">
        <v>28</v>
      </c>
      <c r="E53" s="8">
        <v>58</v>
      </c>
      <c r="F53" s="8">
        <v>24299</v>
      </c>
      <c r="G53" s="8">
        <v>225</v>
      </c>
      <c r="H53" s="8">
        <v>1206</v>
      </c>
      <c r="I53" s="8">
        <v>7387</v>
      </c>
      <c r="J53" s="8">
        <v>6976</v>
      </c>
      <c r="K53" s="8">
        <v>930</v>
      </c>
      <c r="L53" s="8">
        <v>93</v>
      </c>
      <c r="M53" s="8">
        <v>0</v>
      </c>
      <c r="N53" s="8">
        <v>41174</v>
      </c>
    </row>
    <row r="54" spans="1:14" s="1" customFormat="1" ht="12.75">
      <c r="A54" s="15" t="s">
        <v>298</v>
      </c>
      <c r="B54" s="16" t="s">
        <v>367</v>
      </c>
      <c r="C54" s="20">
        <v>4203006</v>
      </c>
      <c r="D54" s="16" t="s">
        <v>218</v>
      </c>
      <c r="E54" s="8">
        <v>49</v>
      </c>
      <c r="F54" s="8">
        <v>9368</v>
      </c>
      <c r="G54" s="8">
        <v>65</v>
      </c>
      <c r="H54" s="8">
        <v>306</v>
      </c>
      <c r="I54" s="8">
        <v>3186</v>
      </c>
      <c r="J54" s="8">
        <v>4543</v>
      </c>
      <c r="K54" s="8">
        <v>1182</v>
      </c>
      <c r="L54" s="8">
        <v>1756</v>
      </c>
      <c r="M54" s="8">
        <v>0</v>
      </c>
      <c r="N54" s="8">
        <v>20455</v>
      </c>
    </row>
    <row r="55" spans="1:14" s="1" customFormat="1" ht="12.75">
      <c r="A55" s="15" t="s">
        <v>317</v>
      </c>
      <c r="B55" s="16" t="s">
        <v>343</v>
      </c>
      <c r="C55" s="20">
        <v>4203105</v>
      </c>
      <c r="D55" s="16" t="s">
        <v>29</v>
      </c>
      <c r="E55" s="8">
        <v>0</v>
      </c>
      <c r="F55" s="8">
        <v>292</v>
      </c>
      <c r="G55" s="8">
        <v>6</v>
      </c>
      <c r="H55" s="8">
        <v>45</v>
      </c>
      <c r="I55" s="8">
        <v>175</v>
      </c>
      <c r="J55" s="8">
        <v>166</v>
      </c>
      <c r="K55" s="8">
        <v>108</v>
      </c>
      <c r="L55" s="8">
        <v>46</v>
      </c>
      <c r="M55" s="8">
        <v>0</v>
      </c>
      <c r="N55" s="8">
        <v>838</v>
      </c>
    </row>
    <row r="56" spans="1:14" s="1" customFormat="1" ht="12.75">
      <c r="A56" s="15" t="s">
        <v>298</v>
      </c>
      <c r="B56" s="16" t="s">
        <v>367</v>
      </c>
      <c r="C56" s="20">
        <v>4203154</v>
      </c>
      <c r="D56" s="16" t="s">
        <v>30</v>
      </c>
      <c r="E56" s="8">
        <v>0</v>
      </c>
      <c r="F56" s="8">
        <v>12</v>
      </c>
      <c r="G56" s="8">
        <v>1</v>
      </c>
      <c r="H56" s="8">
        <v>0</v>
      </c>
      <c r="I56" s="8">
        <v>12</v>
      </c>
      <c r="J56" s="8">
        <v>17</v>
      </c>
      <c r="K56" s="8">
        <v>85</v>
      </c>
      <c r="L56" s="8">
        <v>200</v>
      </c>
      <c r="M56" s="8">
        <v>0</v>
      </c>
      <c r="N56" s="8">
        <v>327</v>
      </c>
    </row>
    <row r="57" spans="1:14" s="1" customFormat="1" ht="12.75">
      <c r="A57" s="15" t="s">
        <v>305</v>
      </c>
      <c r="B57" s="16" t="s">
        <v>360</v>
      </c>
      <c r="C57" s="20">
        <v>4203204</v>
      </c>
      <c r="D57" s="16" t="s">
        <v>239</v>
      </c>
      <c r="E57" s="8">
        <v>52</v>
      </c>
      <c r="F57" s="8">
        <v>1309</v>
      </c>
      <c r="G57" s="8">
        <v>30</v>
      </c>
      <c r="H57" s="8">
        <v>527</v>
      </c>
      <c r="I57" s="8">
        <v>1800</v>
      </c>
      <c r="J57" s="8">
        <v>1075</v>
      </c>
      <c r="K57" s="8">
        <v>862</v>
      </c>
      <c r="L57" s="8">
        <v>54</v>
      </c>
      <c r="M57" s="8">
        <v>0</v>
      </c>
      <c r="N57" s="8">
        <v>5709</v>
      </c>
    </row>
    <row r="58" spans="1:14" s="1" customFormat="1" ht="12.75">
      <c r="A58" s="15" t="s">
        <v>313</v>
      </c>
      <c r="B58" s="16" t="s">
        <v>368</v>
      </c>
      <c r="C58" s="20">
        <v>4203303</v>
      </c>
      <c r="D58" s="16" t="s">
        <v>31</v>
      </c>
      <c r="E58" s="8">
        <v>58</v>
      </c>
      <c r="F58" s="8">
        <v>1267</v>
      </c>
      <c r="G58" s="8">
        <v>8</v>
      </c>
      <c r="H58" s="8">
        <v>87</v>
      </c>
      <c r="I58" s="8">
        <v>280</v>
      </c>
      <c r="J58" s="8">
        <v>284</v>
      </c>
      <c r="K58" s="8">
        <v>289</v>
      </c>
      <c r="L58" s="8">
        <v>90</v>
      </c>
      <c r="M58" s="8">
        <v>0</v>
      </c>
      <c r="N58" s="8">
        <v>2363</v>
      </c>
    </row>
    <row r="59" spans="1:14" s="1" customFormat="1" ht="12.75">
      <c r="A59" s="15" t="s">
        <v>315</v>
      </c>
      <c r="B59" s="16" t="s">
        <v>349</v>
      </c>
      <c r="C59" s="20">
        <v>4203402</v>
      </c>
      <c r="D59" s="16" t="s">
        <v>32</v>
      </c>
      <c r="E59" s="8">
        <v>0</v>
      </c>
      <c r="F59" s="8">
        <v>247</v>
      </c>
      <c r="G59" s="8">
        <v>4</v>
      </c>
      <c r="H59" s="8">
        <v>4</v>
      </c>
      <c r="I59" s="8">
        <v>115</v>
      </c>
      <c r="J59" s="8">
        <v>93</v>
      </c>
      <c r="K59" s="8">
        <v>213</v>
      </c>
      <c r="L59" s="8">
        <v>448</v>
      </c>
      <c r="M59" s="8">
        <v>0</v>
      </c>
      <c r="N59" s="8">
        <v>1124</v>
      </c>
    </row>
    <row r="60" spans="1:14" s="1" customFormat="1" ht="12.75">
      <c r="A60" s="15" t="s">
        <v>330</v>
      </c>
      <c r="B60" s="21" t="s">
        <v>369</v>
      </c>
      <c r="C60" s="20">
        <v>4203501</v>
      </c>
      <c r="D60" s="16" t="s">
        <v>193</v>
      </c>
      <c r="E60" s="8">
        <v>0</v>
      </c>
      <c r="F60" s="8">
        <v>145</v>
      </c>
      <c r="G60" s="8">
        <v>6</v>
      </c>
      <c r="H60" s="8">
        <v>40</v>
      </c>
      <c r="I60" s="8">
        <v>325</v>
      </c>
      <c r="J60" s="8">
        <v>143</v>
      </c>
      <c r="K60" s="8">
        <v>234</v>
      </c>
      <c r="L60" s="8">
        <v>134</v>
      </c>
      <c r="M60" s="8">
        <v>0</v>
      </c>
      <c r="N60" s="8">
        <v>1027</v>
      </c>
    </row>
    <row r="61" spans="1:14" s="1" customFormat="1" ht="12.75">
      <c r="A61" s="15" t="s">
        <v>296</v>
      </c>
      <c r="B61" s="16" t="s">
        <v>339</v>
      </c>
      <c r="C61" s="20">
        <v>4203600</v>
      </c>
      <c r="D61" s="16" t="s">
        <v>33</v>
      </c>
      <c r="E61" s="8">
        <v>0</v>
      </c>
      <c r="F61" s="8">
        <v>1988</v>
      </c>
      <c r="G61" s="8">
        <v>67</v>
      </c>
      <c r="H61" s="8">
        <v>87</v>
      </c>
      <c r="I61" s="8">
        <v>1740</v>
      </c>
      <c r="J61" s="8">
        <v>1138</v>
      </c>
      <c r="K61" s="8">
        <v>757</v>
      </c>
      <c r="L61" s="8">
        <v>776</v>
      </c>
      <c r="M61" s="8">
        <v>0</v>
      </c>
      <c r="N61" s="8">
        <v>6553</v>
      </c>
    </row>
    <row r="62" spans="1:14" s="1" customFormat="1" ht="12.75">
      <c r="A62" s="15" t="s">
        <v>304</v>
      </c>
      <c r="B62" s="16" t="s">
        <v>366</v>
      </c>
      <c r="C62" s="20">
        <v>4203709</v>
      </c>
      <c r="D62" s="16" t="s">
        <v>34</v>
      </c>
      <c r="E62" s="8">
        <v>64</v>
      </c>
      <c r="F62" s="8">
        <v>1053</v>
      </c>
      <c r="G62" s="8">
        <v>5</v>
      </c>
      <c r="H62" s="8">
        <v>4</v>
      </c>
      <c r="I62" s="8">
        <v>411</v>
      </c>
      <c r="J62" s="8">
        <v>223</v>
      </c>
      <c r="K62" s="8">
        <v>242</v>
      </c>
      <c r="L62" s="8">
        <v>9</v>
      </c>
      <c r="M62" s="8">
        <v>0</v>
      </c>
      <c r="N62" s="8">
        <v>2011</v>
      </c>
    </row>
    <row r="63" spans="1:14" s="1" customFormat="1" ht="12.75">
      <c r="A63" s="15" t="s">
        <v>314</v>
      </c>
      <c r="B63" s="16" t="s">
        <v>362</v>
      </c>
      <c r="C63" s="20">
        <v>4203808</v>
      </c>
      <c r="D63" s="16" t="s">
        <v>35</v>
      </c>
      <c r="E63" s="8">
        <v>7</v>
      </c>
      <c r="F63" s="8">
        <v>3069</v>
      </c>
      <c r="G63" s="8">
        <v>30</v>
      </c>
      <c r="H63" s="8">
        <v>465</v>
      </c>
      <c r="I63" s="8">
        <v>2791</v>
      </c>
      <c r="J63" s="8">
        <v>2241</v>
      </c>
      <c r="K63" s="8">
        <v>895</v>
      </c>
      <c r="L63" s="8">
        <v>393</v>
      </c>
      <c r="M63" s="8">
        <v>0</v>
      </c>
      <c r="N63" s="8">
        <v>9891</v>
      </c>
    </row>
    <row r="64" spans="1:14" s="1" customFormat="1" ht="12.75">
      <c r="A64" s="15" t="s">
        <v>315</v>
      </c>
      <c r="B64" s="16" t="s">
        <v>349</v>
      </c>
      <c r="C64" s="20">
        <v>4203253</v>
      </c>
      <c r="D64" s="16" t="s">
        <v>281</v>
      </c>
      <c r="E64" s="8">
        <v>0</v>
      </c>
      <c r="F64" s="8">
        <v>113</v>
      </c>
      <c r="G64" s="8">
        <v>6</v>
      </c>
      <c r="H64" s="8">
        <v>0</v>
      </c>
      <c r="I64" s="8">
        <v>49</v>
      </c>
      <c r="J64" s="8">
        <v>14</v>
      </c>
      <c r="K64" s="8">
        <v>157</v>
      </c>
      <c r="L64" s="8">
        <v>84</v>
      </c>
      <c r="M64" s="8">
        <v>0</v>
      </c>
      <c r="N64" s="8">
        <v>423</v>
      </c>
    </row>
    <row r="65" spans="1:14" s="1" customFormat="1" ht="12.75">
      <c r="A65" s="15" t="s">
        <v>295</v>
      </c>
      <c r="B65" s="16" t="s">
        <v>342</v>
      </c>
      <c r="C65" s="20">
        <v>4203907</v>
      </c>
      <c r="D65" s="16" t="s">
        <v>36</v>
      </c>
      <c r="E65" s="8">
        <v>13</v>
      </c>
      <c r="F65" s="8">
        <v>6111</v>
      </c>
      <c r="G65" s="8">
        <v>33</v>
      </c>
      <c r="H65" s="8">
        <v>67</v>
      </c>
      <c r="I65" s="8">
        <v>954</v>
      </c>
      <c r="J65" s="8">
        <v>984</v>
      </c>
      <c r="K65" s="8">
        <v>312</v>
      </c>
      <c r="L65" s="8">
        <v>374</v>
      </c>
      <c r="M65" s="8">
        <v>0</v>
      </c>
      <c r="N65" s="8">
        <v>8848</v>
      </c>
    </row>
    <row r="66" spans="1:14" s="1" customFormat="1" ht="12.75">
      <c r="A66" s="15" t="s">
        <v>308</v>
      </c>
      <c r="B66" s="16" t="s">
        <v>370</v>
      </c>
      <c r="C66" s="20">
        <v>4203956</v>
      </c>
      <c r="D66" s="16" t="s">
        <v>37</v>
      </c>
      <c r="E66" s="8">
        <v>2</v>
      </c>
      <c r="F66" s="8">
        <v>716</v>
      </c>
      <c r="G66" s="8">
        <v>586</v>
      </c>
      <c r="H66" s="8">
        <v>178</v>
      </c>
      <c r="I66" s="8">
        <v>685</v>
      </c>
      <c r="J66" s="8">
        <v>743</v>
      </c>
      <c r="K66" s="8">
        <v>635</v>
      </c>
      <c r="L66" s="8">
        <v>5</v>
      </c>
      <c r="M66" s="8">
        <v>0</v>
      </c>
      <c r="N66" s="8">
        <v>3550</v>
      </c>
    </row>
    <row r="67" spans="1:14" s="1" customFormat="1" ht="12.75">
      <c r="A67" s="15" t="s">
        <v>295</v>
      </c>
      <c r="B67" s="16" t="s">
        <v>342</v>
      </c>
      <c r="C67" s="20">
        <v>4204004</v>
      </c>
      <c r="D67" s="16" t="s">
        <v>38</v>
      </c>
      <c r="E67" s="8">
        <v>0</v>
      </c>
      <c r="F67" s="8">
        <v>540</v>
      </c>
      <c r="G67" s="8">
        <v>8</v>
      </c>
      <c r="H67" s="8">
        <v>15</v>
      </c>
      <c r="I67" s="8">
        <v>426</v>
      </c>
      <c r="J67" s="8">
        <v>435</v>
      </c>
      <c r="K67" s="8">
        <v>230</v>
      </c>
      <c r="L67" s="8">
        <v>374</v>
      </c>
      <c r="M67" s="8">
        <v>0</v>
      </c>
      <c r="N67" s="8">
        <v>2028</v>
      </c>
    </row>
    <row r="68" spans="1:14" s="1" customFormat="1" ht="12.75">
      <c r="A68" s="15" t="s">
        <v>328</v>
      </c>
      <c r="B68" s="16" t="s">
        <v>344</v>
      </c>
      <c r="C68" s="20">
        <v>4204103</v>
      </c>
      <c r="D68" s="16" t="s">
        <v>390</v>
      </c>
      <c r="E68" s="8">
        <v>0</v>
      </c>
      <c r="F68" s="8">
        <v>52</v>
      </c>
      <c r="G68" s="8">
        <v>2</v>
      </c>
      <c r="H68" s="8">
        <v>5</v>
      </c>
      <c r="I68" s="8">
        <v>82</v>
      </c>
      <c r="J68" s="8">
        <v>65</v>
      </c>
      <c r="K68" s="8">
        <v>144</v>
      </c>
      <c r="L68" s="8">
        <v>6</v>
      </c>
      <c r="M68" s="8">
        <v>0</v>
      </c>
      <c r="N68" s="8">
        <v>356</v>
      </c>
    </row>
    <row r="69" spans="1:14" s="1" customFormat="1" ht="12.75">
      <c r="A69" s="15" t="s">
        <v>296</v>
      </c>
      <c r="B69" s="16" t="s">
        <v>339</v>
      </c>
      <c r="C69" s="20">
        <v>4204152</v>
      </c>
      <c r="D69" s="16" t="s">
        <v>39</v>
      </c>
      <c r="E69" s="8">
        <v>0</v>
      </c>
      <c r="F69" s="8">
        <v>19</v>
      </c>
      <c r="G69" s="8">
        <v>5</v>
      </c>
      <c r="H69" s="8">
        <v>0</v>
      </c>
      <c r="I69" s="8">
        <v>49</v>
      </c>
      <c r="J69" s="8">
        <v>20</v>
      </c>
      <c r="K69" s="8">
        <v>206</v>
      </c>
      <c r="L69" s="8">
        <v>1</v>
      </c>
      <c r="M69" s="8">
        <v>0</v>
      </c>
      <c r="N69" s="8">
        <v>300</v>
      </c>
    </row>
    <row r="70" spans="1:14" s="1" customFormat="1" ht="12.75">
      <c r="A70" s="15" t="s">
        <v>315</v>
      </c>
      <c r="B70" s="16" t="s">
        <v>349</v>
      </c>
      <c r="C70" s="20">
        <v>4204178</v>
      </c>
      <c r="D70" s="16" t="s">
        <v>40</v>
      </c>
      <c r="E70" s="8">
        <v>0</v>
      </c>
      <c r="F70" s="8">
        <v>26</v>
      </c>
      <c r="G70" s="8">
        <v>1</v>
      </c>
      <c r="H70" s="8">
        <v>0</v>
      </c>
      <c r="I70" s="8">
        <v>19</v>
      </c>
      <c r="J70" s="8">
        <v>17</v>
      </c>
      <c r="K70" s="8">
        <v>122</v>
      </c>
      <c r="L70" s="8">
        <v>17</v>
      </c>
      <c r="M70" s="8">
        <v>0</v>
      </c>
      <c r="N70" s="8">
        <v>202</v>
      </c>
    </row>
    <row r="71" spans="1:14" s="1" customFormat="1" ht="12.75">
      <c r="A71" s="15" t="s">
        <v>301</v>
      </c>
      <c r="B71" s="16" t="s">
        <v>346</v>
      </c>
      <c r="C71" s="20">
        <v>4204194</v>
      </c>
      <c r="D71" s="16" t="s">
        <v>228</v>
      </c>
      <c r="E71" s="8">
        <v>0</v>
      </c>
      <c r="F71" s="8">
        <v>1</v>
      </c>
      <c r="G71" s="8">
        <v>0</v>
      </c>
      <c r="H71" s="8">
        <v>0</v>
      </c>
      <c r="I71" s="8">
        <v>15</v>
      </c>
      <c r="J71" s="8">
        <v>3</v>
      </c>
      <c r="K71" s="8">
        <v>148</v>
      </c>
      <c r="L71" s="8">
        <v>1</v>
      </c>
      <c r="M71" s="8">
        <v>0</v>
      </c>
      <c r="N71" s="8">
        <v>168</v>
      </c>
    </row>
    <row r="72" spans="1:14" s="1" customFormat="1" ht="12.75">
      <c r="A72" s="15" t="s">
        <v>328</v>
      </c>
      <c r="B72" s="16" t="s">
        <v>344</v>
      </c>
      <c r="C72" s="20">
        <v>4204202</v>
      </c>
      <c r="D72" s="16" t="s">
        <v>196</v>
      </c>
      <c r="E72" s="8">
        <v>15</v>
      </c>
      <c r="F72" s="8">
        <v>21383</v>
      </c>
      <c r="G72" s="8">
        <v>372</v>
      </c>
      <c r="H72" s="8">
        <v>4611</v>
      </c>
      <c r="I72" s="8">
        <v>15241</v>
      </c>
      <c r="J72" s="8">
        <v>16298</v>
      </c>
      <c r="K72" s="8">
        <v>4148</v>
      </c>
      <c r="L72" s="8">
        <v>956</v>
      </c>
      <c r="M72" s="8">
        <v>0</v>
      </c>
      <c r="N72" s="8">
        <v>63024</v>
      </c>
    </row>
    <row r="73" spans="1:14" s="1" customFormat="1" ht="12.75">
      <c r="A73" s="15" t="s">
        <v>309</v>
      </c>
      <c r="B73" s="16" t="s">
        <v>372</v>
      </c>
      <c r="C73" s="20">
        <v>4204251</v>
      </c>
      <c r="D73" s="16" t="s">
        <v>41</v>
      </c>
      <c r="E73" s="8">
        <v>48</v>
      </c>
      <c r="F73" s="8">
        <v>2727</v>
      </c>
      <c r="G73" s="8">
        <v>72</v>
      </c>
      <c r="H73" s="8">
        <v>67</v>
      </c>
      <c r="I73" s="8">
        <v>533</v>
      </c>
      <c r="J73" s="8">
        <v>319</v>
      </c>
      <c r="K73" s="8">
        <v>518</v>
      </c>
      <c r="L73" s="8">
        <v>21</v>
      </c>
      <c r="M73" s="8">
        <v>0</v>
      </c>
      <c r="N73" s="8">
        <v>4305</v>
      </c>
    </row>
    <row r="74" spans="1:14" s="1" customFormat="1" ht="12.75">
      <c r="A74" s="15" t="s">
        <v>294</v>
      </c>
      <c r="B74" s="16" t="s">
        <v>347</v>
      </c>
      <c r="C74" s="20">
        <v>4204301</v>
      </c>
      <c r="D74" s="16" t="s">
        <v>203</v>
      </c>
      <c r="E74" s="8">
        <v>59</v>
      </c>
      <c r="F74" s="8">
        <v>8458</v>
      </c>
      <c r="G74" s="8">
        <v>174</v>
      </c>
      <c r="H74" s="8">
        <v>2661</v>
      </c>
      <c r="I74" s="8">
        <v>4075</v>
      </c>
      <c r="J74" s="8">
        <v>6962</v>
      </c>
      <c r="K74" s="8">
        <v>1636</v>
      </c>
      <c r="L74" s="8">
        <v>242</v>
      </c>
      <c r="M74" s="8">
        <v>0</v>
      </c>
      <c r="N74" s="8">
        <v>24267</v>
      </c>
    </row>
    <row r="75" spans="1:14" s="1" customFormat="1" ht="12.75">
      <c r="A75" s="15" t="s">
        <v>328</v>
      </c>
      <c r="B75" s="16" t="s">
        <v>344</v>
      </c>
      <c r="C75" s="20">
        <v>4204350</v>
      </c>
      <c r="D75" s="16" t="s">
        <v>42</v>
      </c>
      <c r="E75" s="8">
        <v>0</v>
      </c>
      <c r="F75" s="8">
        <v>229</v>
      </c>
      <c r="G75" s="8">
        <v>0</v>
      </c>
      <c r="H75" s="8">
        <v>66</v>
      </c>
      <c r="I75" s="8">
        <v>570</v>
      </c>
      <c r="J75" s="8">
        <v>130</v>
      </c>
      <c r="K75" s="8">
        <v>86</v>
      </c>
      <c r="L75" s="8">
        <v>33</v>
      </c>
      <c r="M75" s="8">
        <v>0</v>
      </c>
      <c r="N75" s="8">
        <v>1114</v>
      </c>
    </row>
    <row r="76" spans="1:14" s="1" customFormat="1" ht="12.75">
      <c r="A76" s="15" t="s">
        <v>328</v>
      </c>
      <c r="B76" s="16" t="s">
        <v>344</v>
      </c>
      <c r="C76" s="20">
        <v>4204400</v>
      </c>
      <c r="D76" s="16" t="s">
        <v>43</v>
      </c>
      <c r="E76" s="8">
        <v>0</v>
      </c>
      <c r="F76" s="8">
        <v>749</v>
      </c>
      <c r="G76" s="8">
        <v>2</v>
      </c>
      <c r="H76" s="8">
        <v>49</v>
      </c>
      <c r="I76" s="8">
        <v>341</v>
      </c>
      <c r="J76" s="8">
        <v>187</v>
      </c>
      <c r="K76" s="8">
        <v>197</v>
      </c>
      <c r="L76" s="8">
        <v>53</v>
      </c>
      <c r="M76" s="8">
        <v>0</v>
      </c>
      <c r="N76" s="8">
        <v>1578</v>
      </c>
    </row>
    <row r="77" spans="1:14" s="1" customFormat="1" ht="12.75">
      <c r="A77" s="15" t="s">
        <v>330</v>
      </c>
      <c r="B77" s="21" t="s">
        <v>369</v>
      </c>
      <c r="C77" s="20">
        <v>4204459</v>
      </c>
      <c r="D77" s="16" t="s">
        <v>44</v>
      </c>
      <c r="E77" s="8">
        <v>0</v>
      </c>
      <c r="F77" s="8">
        <v>4</v>
      </c>
      <c r="G77" s="8">
        <v>0</v>
      </c>
      <c r="H77" s="8">
        <v>12</v>
      </c>
      <c r="I77" s="8">
        <v>37</v>
      </c>
      <c r="J77" s="8">
        <v>23</v>
      </c>
      <c r="K77" s="8">
        <v>82</v>
      </c>
      <c r="L77" s="8">
        <v>12</v>
      </c>
      <c r="M77" s="8">
        <v>0</v>
      </c>
      <c r="N77" s="8">
        <v>170</v>
      </c>
    </row>
    <row r="78" spans="1:14" s="1" customFormat="1" ht="12.75">
      <c r="A78" s="15" t="s">
        <v>315</v>
      </c>
      <c r="B78" s="16" t="s">
        <v>349</v>
      </c>
      <c r="C78" s="20">
        <v>4204558</v>
      </c>
      <c r="D78" s="16" t="s">
        <v>45</v>
      </c>
      <c r="E78" s="8">
        <v>20</v>
      </c>
      <c r="F78" s="8">
        <v>1046</v>
      </c>
      <c r="G78" s="8">
        <v>14</v>
      </c>
      <c r="H78" s="8">
        <v>144</v>
      </c>
      <c r="I78" s="8">
        <v>320</v>
      </c>
      <c r="J78" s="8">
        <v>546</v>
      </c>
      <c r="K78" s="8">
        <v>630</v>
      </c>
      <c r="L78" s="8">
        <v>161</v>
      </c>
      <c r="M78" s="8">
        <v>0</v>
      </c>
      <c r="N78" s="8">
        <v>2881</v>
      </c>
    </row>
    <row r="79" spans="1:14" s="1" customFormat="1" ht="12.75">
      <c r="A79" s="15" t="s">
        <v>312</v>
      </c>
      <c r="B79" s="16" t="s">
        <v>373</v>
      </c>
      <c r="C79" s="20">
        <v>4204509</v>
      </c>
      <c r="D79" s="16" t="s">
        <v>274</v>
      </c>
      <c r="E79" s="8">
        <v>0</v>
      </c>
      <c r="F79" s="8">
        <v>2345</v>
      </c>
      <c r="G79" s="8">
        <v>7</v>
      </c>
      <c r="H79" s="8">
        <v>18</v>
      </c>
      <c r="I79" s="8">
        <v>501</v>
      </c>
      <c r="J79" s="8">
        <v>225</v>
      </c>
      <c r="K79" s="8">
        <v>336</v>
      </c>
      <c r="L79" s="8">
        <v>302</v>
      </c>
      <c r="M79" s="8">
        <v>0</v>
      </c>
      <c r="N79" s="8">
        <v>3734</v>
      </c>
    </row>
    <row r="80" spans="1:14" s="1" customFormat="1" ht="12.75">
      <c r="A80" s="15" t="s">
        <v>309</v>
      </c>
      <c r="B80" s="16" t="s">
        <v>372</v>
      </c>
      <c r="C80" s="20">
        <v>4204608</v>
      </c>
      <c r="D80" s="16" t="s">
        <v>259</v>
      </c>
      <c r="E80" s="8">
        <v>215</v>
      </c>
      <c r="F80" s="8">
        <v>15098</v>
      </c>
      <c r="G80" s="8">
        <v>386</v>
      </c>
      <c r="H80" s="8">
        <v>2743</v>
      </c>
      <c r="I80" s="8">
        <v>13077</v>
      </c>
      <c r="J80" s="8">
        <v>17804</v>
      </c>
      <c r="K80" s="8">
        <v>2844</v>
      </c>
      <c r="L80" s="8">
        <v>72</v>
      </c>
      <c r="M80" s="8">
        <v>0</v>
      </c>
      <c r="N80" s="8">
        <v>52239</v>
      </c>
    </row>
    <row r="81" spans="1:14" s="1" customFormat="1" ht="12.75">
      <c r="A81" s="15" t="s">
        <v>317</v>
      </c>
      <c r="B81" s="16" t="s">
        <v>343</v>
      </c>
      <c r="C81" s="20">
        <v>4204707</v>
      </c>
      <c r="D81" s="16" t="s">
        <v>286</v>
      </c>
      <c r="E81" s="8">
        <v>2</v>
      </c>
      <c r="F81" s="8">
        <v>491</v>
      </c>
      <c r="G81" s="8">
        <v>8</v>
      </c>
      <c r="H81" s="8">
        <v>91</v>
      </c>
      <c r="I81" s="8">
        <v>509</v>
      </c>
      <c r="J81" s="8">
        <v>323</v>
      </c>
      <c r="K81" s="8">
        <v>214</v>
      </c>
      <c r="L81" s="8">
        <v>39</v>
      </c>
      <c r="M81" s="8">
        <v>0</v>
      </c>
      <c r="N81" s="8">
        <v>1677</v>
      </c>
    </row>
    <row r="82" spans="1:14" s="1" customFormat="1" ht="12.75">
      <c r="A82" s="15" t="s">
        <v>317</v>
      </c>
      <c r="B82" s="16" t="s">
        <v>343</v>
      </c>
      <c r="C82" s="20">
        <v>4204756</v>
      </c>
      <c r="D82" s="16" t="s">
        <v>287</v>
      </c>
      <c r="E82" s="8">
        <v>0</v>
      </c>
      <c r="F82" s="8">
        <v>24</v>
      </c>
      <c r="G82" s="8">
        <v>0</v>
      </c>
      <c r="H82" s="8">
        <v>0</v>
      </c>
      <c r="I82" s="8">
        <v>47</v>
      </c>
      <c r="J82" s="8">
        <v>12</v>
      </c>
      <c r="K82" s="8">
        <v>53</v>
      </c>
      <c r="L82" s="8">
        <v>4</v>
      </c>
      <c r="M82" s="8">
        <v>0</v>
      </c>
      <c r="N82" s="8">
        <v>140</v>
      </c>
    </row>
    <row r="83" spans="1:14" s="1" customFormat="1" ht="12.75">
      <c r="A83" s="15" t="s">
        <v>299</v>
      </c>
      <c r="B83" s="21" t="s">
        <v>374</v>
      </c>
      <c r="C83" s="20">
        <v>4204806</v>
      </c>
      <c r="D83" s="16" t="s">
        <v>46</v>
      </c>
      <c r="E83" s="8">
        <v>9</v>
      </c>
      <c r="F83" s="8">
        <v>2064</v>
      </c>
      <c r="G83" s="8">
        <v>43</v>
      </c>
      <c r="H83" s="8">
        <v>260</v>
      </c>
      <c r="I83" s="8">
        <v>1983</v>
      </c>
      <c r="J83" s="8">
        <v>1668</v>
      </c>
      <c r="K83" s="8">
        <v>817</v>
      </c>
      <c r="L83" s="8">
        <v>635</v>
      </c>
      <c r="M83" s="8">
        <v>0</v>
      </c>
      <c r="N83" s="8">
        <v>7479</v>
      </c>
    </row>
    <row r="84" spans="1:14" s="1" customFormat="1" ht="12.75">
      <c r="A84" s="15" t="s">
        <v>293</v>
      </c>
      <c r="B84" s="21" t="s">
        <v>361</v>
      </c>
      <c r="C84" s="20">
        <v>4204905</v>
      </c>
      <c r="D84" s="16" t="s">
        <v>47</v>
      </c>
      <c r="E84" s="8">
        <v>0</v>
      </c>
      <c r="F84" s="8">
        <v>201</v>
      </c>
      <c r="G84" s="8">
        <v>4</v>
      </c>
      <c r="H84" s="8">
        <v>50</v>
      </c>
      <c r="I84" s="8">
        <v>315</v>
      </c>
      <c r="J84" s="8">
        <v>183</v>
      </c>
      <c r="K84" s="8">
        <v>262</v>
      </c>
      <c r="L84" s="8">
        <v>35</v>
      </c>
      <c r="M84" s="8">
        <v>0</v>
      </c>
      <c r="N84" s="8">
        <v>1050</v>
      </c>
    </row>
    <row r="85" spans="1:14" s="1" customFormat="1" ht="12.75">
      <c r="A85" s="15" t="s">
        <v>318</v>
      </c>
      <c r="B85" s="21" t="s">
        <v>348</v>
      </c>
      <c r="C85" s="20">
        <v>4205001</v>
      </c>
      <c r="D85" s="16" t="s">
        <v>290</v>
      </c>
      <c r="E85" s="8">
        <v>0</v>
      </c>
      <c r="F85" s="8">
        <v>97</v>
      </c>
      <c r="G85" s="8">
        <v>11</v>
      </c>
      <c r="H85" s="8">
        <v>16</v>
      </c>
      <c r="I85" s="8">
        <v>366</v>
      </c>
      <c r="J85" s="8">
        <v>303</v>
      </c>
      <c r="K85" s="8">
        <v>425</v>
      </c>
      <c r="L85" s="8">
        <v>42</v>
      </c>
      <c r="M85" s="8">
        <v>0</v>
      </c>
      <c r="N85" s="8">
        <v>1260</v>
      </c>
    </row>
    <row r="86" spans="1:14" s="1" customFormat="1" ht="12.75">
      <c r="A86" s="15" t="s">
        <v>302</v>
      </c>
      <c r="B86" s="16" t="s">
        <v>350</v>
      </c>
      <c r="C86" s="20">
        <v>4205100</v>
      </c>
      <c r="D86" s="16" t="s">
        <v>48</v>
      </c>
      <c r="E86" s="8">
        <v>0</v>
      </c>
      <c r="F86" s="8">
        <v>459</v>
      </c>
      <c r="G86" s="8">
        <v>1</v>
      </c>
      <c r="H86" s="8">
        <v>0</v>
      </c>
      <c r="I86" s="8">
        <v>61</v>
      </c>
      <c r="J86" s="8">
        <v>49</v>
      </c>
      <c r="K86" s="8">
        <v>122</v>
      </c>
      <c r="L86" s="8">
        <v>18</v>
      </c>
      <c r="M86" s="8">
        <v>0</v>
      </c>
      <c r="N86" s="8">
        <v>710</v>
      </c>
    </row>
    <row r="87" spans="1:14" s="1" customFormat="1" ht="12.75">
      <c r="A87" s="15" t="s">
        <v>358</v>
      </c>
      <c r="B87" s="16" t="s">
        <v>359</v>
      </c>
      <c r="C87" s="20">
        <v>4205159</v>
      </c>
      <c r="D87" s="16" t="s">
        <v>49</v>
      </c>
      <c r="E87" s="8">
        <v>0</v>
      </c>
      <c r="F87" s="8">
        <v>615</v>
      </c>
      <c r="G87" s="8">
        <v>17</v>
      </c>
      <c r="H87" s="8">
        <v>9</v>
      </c>
      <c r="I87" s="8">
        <v>51</v>
      </c>
      <c r="J87" s="8">
        <v>28</v>
      </c>
      <c r="K87" s="8">
        <v>107</v>
      </c>
      <c r="L87" s="8">
        <v>13</v>
      </c>
      <c r="M87" s="8">
        <v>0</v>
      </c>
      <c r="N87" s="8">
        <v>840</v>
      </c>
    </row>
    <row r="88" spans="1:14" s="1" customFormat="1" ht="12.75">
      <c r="A88" s="15" t="s">
        <v>331</v>
      </c>
      <c r="B88" s="16" t="s">
        <v>340</v>
      </c>
      <c r="C88" s="20">
        <v>4205175</v>
      </c>
      <c r="D88" s="16" t="s">
        <v>50</v>
      </c>
      <c r="E88" s="8">
        <v>0</v>
      </c>
      <c r="F88" s="8">
        <v>14</v>
      </c>
      <c r="G88" s="8">
        <v>0</v>
      </c>
      <c r="H88" s="8">
        <v>0</v>
      </c>
      <c r="I88" s="8">
        <v>19</v>
      </c>
      <c r="J88" s="8">
        <v>26</v>
      </c>
      <c r="K88" s="8">
        <v>112</v>
      </c>
      <c r="L88" s="8">
        <v>1</v>
      </c>
      <c r="M88" s="8">
        <v>0</v>
      </c>
      <c r="N88" s="8">
        <v>172</v>
      </c>
    </row>
    <row r="89" spans="1:14" s="1" customFormat="1" ht="12.75">
      <c r="A89" s="15" t="s">
        <v>310</v>
      </c>
      <c r="B89" s="16" t="s">
        <v>354</v>
      </c>
      <c r="C89" s="20">
        <v>4205191</v>
      </c>
      <c r="D89" s="16" t="s">
        <v>51</v>
      </c>
      <c r="E89" s="8">
        <v>0</v>
      </c>
      <c r="F89" s="8">
        <v>44</v>
      </c>
      <c r="G89" s="8">
        <v>0</v>
      </c>
      <c r="H89" s="8">
        <v>0</v>
      </c>
      <c r="I89" s="8">
        <v>50</v>
      </c>
      <c r="J89" s="8">
        <v>9</v>
      </c>
      <c r="K89" s="8">
        <v>93</v>
      </c>
      <c r="L89" s="8">
        <v>19</v>
      </c>
      <c r="M89" s="8">
        <v>0</v>
      </c>
      <c r="N89" s="8">
        <v>215</v>
      </c>
    </row>
    <row r="90" spans="1:14" s="1" customFormat="1" ht="12.75">
      <c r="A90" s="15" t="s">
        <v>295</v>
      </c>
      <c r="B90" s="16" t="s">
        <v>342</v>
      </c>
      <c r="C90" s="20">
        <v>4205209</v>
      </c>
      <c r="D90" s="16" t="s">
        <v>52</v>
      </c>
      <c r="E90" s="8">
        <v>0</v>
      </c>
      <c r="F90" s="8">
        <v>193</v>
      </c>
      <c r="G90" s="8">
        <v>2</v>
      </c>
      <c r="H90" s="8">
        <v>4</v>
      </c>
      <c r="I90" s="8">
        <v>171</v>
      </c>
      <c r="J90" s="8">
        <v>129</v>
      </c>
      <c r="K90" s="8">
        <v>134</v>
      </c>
      <c r="L90" s="8">
        <v>138</v>
      </c>
      <c r="M90" s="8">
        <v>0</v>
      </c>
      <c r="N90" s="8">
        <v>771</v>
      </c>
    </row>
    <row r="91" spans="1:14" s="1" customFormat="1" ht="12.75">
      <c r="A91" s="15" t="s">
        <v>331</v>
      </c>
      <c r="B91" s="16" t="s">
        <v>340</v>
      </c>
      <c r="C91" s="20">
        <v>4205308</v>
      </c>
      <c r="D91" s="16" t="s">
        <v>197</v>
      </c>
      <c r="E91" s="8">
        <v>0</v>
      </c>
      <c r="F91" s="8">
        <v>1156</v>
      </c>
      <c r="G91" s="8">
        <v>8</v>
      </c>
      <c r="H91" s="8">
        <v>140</v>
      </c>
      <c r="I91" s="8">
        <v>351</v>
      </c>
      <c r="J91" s="8">
        <v>285</v>
      </c>
      <c r="K91" s="8">
        <v>268</v>
      </c>
      <c r="L91" s="8">
        <v>976</v>
      </c>
      <c r="M91" s="8">
        <v>0</v>
      </c>
      <c r="N91" s="8">
        <v>3184</v>
      </c>
    </row>
    <row r="92" spans="1:14" s="1" customFormat="1" ht="12.75">
      <c r="A92" s="15" t="s">
        <v>329</v>
      </c>
      <c r="B92" s="21" t="s">
        <v>365</v>
      </c>
      <c r="C92" s="20">
        <v>4205357</v>
      </c>
      <c r="D92" s="16" t="s">
        <v>391</v>
      </c>
      <c r="E92" s="8">
        <v>0</v>
      </c>
      <c r="F92" s="8">
        <v>10</v>
      </c>
      <c r="G92" s="8">
        <v>0</v>
      </c>
      <c r="H92" s="8">
        <v>0</v>
      </c>
      <c r="I92" s="8">
        <v>22</v>
      </c>
      <c r="J92" s="8">
        <v>15</v>
      </c>
      <c r="K92" s="8">
        <v>84</v>
      </c>
      <c r="L92" s="8">
        <v>1</v>
      </c>
      <c r="M92" s="8">
        <v>0</v>
      </c>
      <c r="N92" s="8">
        <v>132</v>
      </c>
    </row>
    <row r="93" spans="1:14" s="1" customFormat="1" ht="12.75">
      <c r="A93" s="15" t="s">
        <v>306</v>
      </c>
      <c r="B93" s="16" t="s">
        <v>345</v>
      </c>
      <c r="C93" s="20">
        <v>4205407</v>
      </c>
      <c r="D93" s="16" t="s">
        <v>246</v>
      </c>
      <c r="E93" s="8">
        <v>73</v>
      </c>
      <c r="F93" s="8">
        <v>6753</v>
      </c>
      <c r="G93" s="8">
        <v>4920</v>
      </c>
      <c r="H93" s="8">
        <v>4887</v>
      </c>
      <c r="I93" s="8">
        <v>33868</v>
      </c>
      <c r="J93" s="8">
        <v>99695</v>
      </c>
      <c r="K93" s="8">
        <v>93771</v>
      </c>
      <c r="L93" s="8">
        <v>286</v>
      </c>
      <c r="M93" s="8">
        <v>0</v>
      </c>
      <c r="N93" s="8">
        <v>244253</v>
      </c>
    </row>
    <row r="94" spans="1:14" s="1" customFormat="1" ht="12.75">
      <c r="A94" s="15" t="s">
        <v>376</v>
      </c>
      <c r="B94" s="21" t="s">
        <v>377</v>
      </c>
      <c r="C94" s="20">
        <v>4205431</v>
      </c>
      <c r="D94" s="16" t="s">
        <v>53</v>
      </c>
      <c r="E94" s="8">
        <v>0</v>
      </c>
      <c r="F94" s="8">
        <v>11</v>
      </c>
      <c r="G94" s="8">
        <v>0</v>
      </c>
      <c r="H94" s="8">
        <v>0</v>
      </c>
      <c r="I94" s="8">
        <v>27</v>
      </c>
      <c r="J94" s="8">
        <v>30</v>
      </c>
      <c r="K94" s="8">
        <v>77</v>
      </c>
      <c r="L94" s="8">
        <v>3</v>
      </c>
      <c r="M94" s="8">
        <v>0</v>
      </c>
      <c r="N94" s="8">
        <v>148</v>
      </c>
    </row>
    <row r="95" spans="1:14" s="1" customFormat="1" ht="12.75">
      <c r="A95" s="15" t="s">
        <v>309</v>
      </c>
      <c r="B95" s="16" t="s">
        <v>372</v>
      </c>
      <c r="C95" s="20">
        <v>4205456</v>
      </c>
      <c r="D95" s="16" t="s">
        <v>54</v>
      </c>
      <c r="E95" s="8">
        <v>1381</v>
      </c>
      <c r="F95" s="8">
        <v>3263</v>
      </c>
      <c r="G95" s="8">
        <v>95</v>
      </c>
      <c r="H95" s="8">
        <v>23</v>
      </c>
      <c r="I95" s="8">
        <v>747</v>
      </c>
      <c r="J95" s="8">
        <v>413</v>
      </c>
      <c r="K95" s="8">
        <v>533</v>
      </c>
      <c r="L95" s="8">
        <v>29</v>
      </c>
      <c r="M95" s="8">
        <v>0</v>
      </c>
      <c r="N95" s="8">
        <v>6484</v>
      </c>
    </row>
    <row r="96" spans="1:14" s="1" customFormat="1" ht="12.75">
      <c r="A96" s="15" t="s">
        <v>297</v>
      </c>
      <c r="B96" s="21" t="s">
        <v>357</v>
      </c>
      <c r="C96" s="20">
        <v>4205506</v>
      </c>
      <c r="D96" s="16" t="s">
        <v>55</v>
      </c>
      <c r="E96" s="8">
        <v>54</v>
      </c>
      <c r="F96" s="8">
        <v>2061</v>
      </c>
      <c r="G96" s="8">
        <v>0</v>
      </c>
      <c r="H96" s="8">
        <v>160</v>
      </c>
      <c r="I96" s="8">
        <v>1703</v>
      </c>
      <c r="J96" s="8">
        <v>1123</v>
      </c>
      <c r="K96" s="8">
        <v>649</v>
      </c>
      <c r="L96" s="8">
        <v>3621</v>
      </c>
      <c r="M96" s="8">
        <v>0</v>
      </c>
      <c r="N96" s="8">
        <v>9371</v>
      </c>
    </row>
    <row r="97" spans="1:14" s="1" customFormat="1" ht="12.75">
      <c r="A97" s="15" t="s">
        <v>299</v>
      </c>
      <c r="B97" s="21" t="s">
        <v>374</v>
      </c>
      <c r="C97" s="20">
        <v>4205555</v>
      </c>
      <c r="D97" s="16" t="s">
        <v>221</v>
      </c>
      <c r="E97" s="8">
        <v>0</v>
      </c>
      <c r="F97" s="8">
        <v>72</v>
      </c>
      <c r="G97" s="8">
        <v>0</v>
      </c>
      <c r="H97" s="8">
        <v>1</v>
      </c>
      <c r="I97" s="8">
        <v>17</v>
      </c>
      <c r="J97" s="8">
        <v>17</v>
      </c>
      <c r="K97" s="8">
        <v>124</v>
      </c>
      <c r="L97" s="8">
        <v>63</v>
      </c>
      <c r="M97" s="8">
        <v>0</v>
      </c>
      <c r="N97" s="8">
        <v>294</v>
      </c>
    </row>
    <row r="98" spans="1:14" s="1" customFormat="1" ht="12.75">
      <c r="A98" s="15" t="s">
        <v>330</v>
      </c>
      <c r="B98" s="21" t="s">
        <v>369</v>
      </c>
      <c r="C98" s="20">
        <v>4205605</v>
      </c>
      <c r="D98" s="16" t="s">
        <v>188</v>
      </c>
      <c r="E98" s="8">
        <v>0</v>
      </c>
      <c r="F98" s="8">
        <v>53</v>
      </c>
      <c r="G98" s="8">
        <v>3</v>
      </c>
      <c r="H98" s="8">
        <v>0</v>
      </c>
      <c r="I98" s="8">
        <v>79</v>
      </c>
      <c r="J98" s="8">
        <v>36</v>
      </c>
      <c r="K98" s="8">
        <v>152</v>
      </c>
      <c r="L98" s="8">
        <v>35</v>
      </c>
      <c r="M98" s="8">
        <v>0</v>
      </c>
      <c r="N98" s="8">
        <v>358</v>
      </c>
    </row>
    <row r="99" spans="1:14" s="1" customFormat="1" ht="12.75">
      <c r="A99" s="15" t="s">
        <v>307</v>
      </c>
      <c r="B99" s="16" t="s">
        <v>378</v>
      </c>
      <c r="C99" s="20">
        <v>4205704</v>
      </c>
      <c r="D99" s="16" t="s">
        <v>56</v>
      </c>
      <c r="E99" s="8">
        <v>5</v>
      </c>
      <c r="F99" s="8">
        <v>747</v>
      </c>
      <c r="G99" s="8">
        <v>27</v>
      </c>
      <c r="H99" s="8">
        <v>40</v>
      </c>
      <c r="I99" s="8">
        <v>1003</v>
      </c>
      <c r="J99" s="8">
        <v>738</v>
      </c>
      <c r="K99" s="8">
        <v>199</v>
      </c>
      <c r="L99" s="8">
        <v>12</v>
      </c>
      <c r="M99" s="8">
        <v>0</v>
      </c>
      <c r="N99" s="8">
        <v>2771</v>
      </c>
    </row>
    <row r="100" spans="1:14" s="1" customFormat="1" ht="12.75">
      <c r="A100" s="15" t="s">
        <v>311</v>
      </c>
      <c r="B100" s="16" t="s">
        <v>353</v>
      </c>
      <c r="C100" s="20">
        <v>4205803</v>
      </c>
      <c r="D100" s="16" t="s">
        <v>57</v>
      </c>
      <c r="E100" s="8">
        <v>8</v>
      </c>
      <c r="F100" s="8">
        <v>1289</v>
      </c>
      <c r="G100" s="8">
        <v>4</v>
      </c>
      <c r="H100" s="8">
        <v>7</v>
      </c>
      <c r="I100" s="8">
        <v>449</v>
      </c>
      <c r="J100" s="8">
        <v>340</v>
      </c>
      <c r="K100" s="8">
        <v>379</v>
      </c>
      <c r="L100" s="8">
        <v>227</v>
      </c>
      <c r="M100" s="8">
        <v>0</v>
      </c>
      <c r="N100" s="8">
        <v>2703</v>
      </c>
    </row>
    <row r="101" spans="1:14" s="1" customFormat="1" ht="12.75">
      <c r="A101" s="15" t="s">
        <v>303</v>
      </c>
      <c r="B101" s="16" t="s">
        <v>363</v>
      </c>
      <c r="C101" s="20">
        <v>4205902</v>
      </c>
      <c r="D101" s="16" t="s">
        <v>58</v>
      </c>
      <c r="E101" s="8">
        <v>97</v>
      </c>
      <c r="F101" s="8">
        <v>11478</v>
      </c>
      <c r="G101" s="8">
        <v>97</v>
      </c>
      <c r="H101" s="8">
        <v>305</v>
      </c>
      <c r="I101" s="8">
        <v>2541</v>
      </c>
      <c r="J101" s="8">
        <v>2501</v>
      </c>
      <c r="K101" s="8">
        <v>906</v>
      </c>
      <c r="L101" s="8">
        <v>102</v>
      </c>
      <c r="M101" s="8">
        <v>0</v>
      </c>
      <c r="N101" s="8">
        <v>18027</v>
      </c>
    </row>
    <row r="102" spans="1:14" s="1" customFormat="1" ht="12.75">
      <c r="A102" s="15" t="s">
        <v>306</v>
      </c>
      <c r="B102" s="16" t="s">
        <v>345</v>
      </c>
      <c r="C102" s="20">
        <v>4206009</v>
      </c>
      <c r="D102" s="16" t="s">
        <v>59</v>
      </c>
      <c r="E102" s="8">
        <v>3</v>
      </c>
      <c r="F102" s="8">
        <v>58</v>
      </c>
      <c r="G102" s="8">
        <v>38</v>
      </c>
      <c r="H102" s="8">
        <v>10</v>
      </c>
      <c r="I102" s="8">
        <v>370</v>
      </c>
      <c r="J102" s="8">
        <v>437</v>
      </c>
      <c r="K102" s="8">
        <v>468</v>
      </c>
      <c r="L102" s="8">
        <v>63</v>
      </c>
      <c r="M102" s="8">
        <v>0</v>
      </c>
      <c r="N102" s="8">
        <v>1447</v>
      </c>
    </row>
    <row r="103" spans="1:14" s="1" customFormat="1" ht="12.75">
      <c r="A103" s="15" t="s">
        <v>355</v>
      </c>
      <c r="B103" s="16" t="s">
        <v>356</v>
      </c>
      <c r="C103" s="20">
        <v>4206108</v>
      </c>
      <c r="D103" s="16" t="s">
        <v>254</v>
      </c>
      <c r="E103" s="8">
        <v>0</v>
      </c>
      <c r="F103" s="8">
        <v>764</v>
      </c>
      <c r="G103" s="8">
        <v>24</v>
      </c>
      <c r="H103" s="8">
        <v>1</v>
      </c>
      <c r="I103" s="8">
        <v>196</v>
      </c>
      <c r="J103" s="8">
        <v>81</v>
      </c>
      <c r="K103" s="8">
        <v>239</v>
      </c>
      <c r="L103" s="8">
        <v>51</v>
      </c>
      <c r="M103" s="8">
        <v>0</v>
      </c>
      <c r="N103" s="8">
        <v>1356</v>
      </c>
    </row>
    <row r="104" spans="1:14" s="1" customFormat="1" ht="12.75">
      <c r="A104" s="15" t="s">
        <v>308</v>
      </c>
      <c r="B104" s="16" t="s">
        <v>370</v>
      </c>
      <c r="C104" s="20">
        <v>4206207</v>
      </c>
      <c r="D104" s="16" t="s">
        <v>60</v>
      </c>
      <c r="E104" s="8">
        <v>57</v>
      </c>
      <c r="F104" s="8">
        <v>614</v>
      </c>
      <c r="G104" s="8">
        <v>40</v>
      </c>
      <c r="H104" s="8">
        <v>232</v>
      </c>
      <c r="I104" s="8">
        <v>409</v>
      </c>
      <c r="J104" s="8">
        <v>629</v>
      </c>
      <c r="K104" s="8">
        <v>319</v>
      </c>
      <c r="L104" s="8">
        <v>10</v>
      </c>
      <c r="M104" s="8">
        <v>0</v>
      </c>
      <c r="N104" s="8">
        <v>2310</v>
      </c>
    </row>
    <row r="105" spans="1:14" s="1" customFormat="1" ht="12.75">
      <c r="A105" s="15" t="s">
        <v>304</v>
      </c>
      <c r="B105" s="16" t="s">
        <v>366</v>
      </c>
      <c r="C105" s="20">
        <v>4206306</v>
      </c>
      <c r="D105" s="16" t="s">
        <v>61</v>
      </c>
      <c r="E105" s="8">
        <v>0</v>
      </c>
      <c r="F105" s="8">
        <v>3197</v>
      </c>
      <c r="G105" s="8">
        <v>23</v>
      </c>
      <c r="H105" s="8">
        <v>97</v>
      </c>
      <c r="I105" s="8">
        <v>427</v>
      </c>
      <c r="J105" s="8">
        <v>172</v>
      </c>
      <c r="K105" s="8">
        <v>369</v>
      </c>
      <c r="L105" s="8">
        <v>47</v>
      </c>
      <c r="M105" s="8">
        <v>0</v>
      </c>
      <c r="N105" s="8">
        <v>4332</v>
      </c>
    </row>
    <row r="106" spans="1:14" s="1" customFormat="1" ht="12.75">
      <c r="A106" s="15" t="s">
        <v>293</v>
      </c>
      <c r="B106" s="21" t="s">
        <v>361</v>
      </c>
      <c r="C106" s="20">
        <v>4206405</v>
      </c>
      <c r="D106" s="16" t="s">
        <v>62</v>
      </c>
      <c r="E106" s="8">
        <v>15</v>
      </c>
      <c r="F106" s="8">
        <v>616</v>
      </c>
      <c r="G106" s="8">
        <v>2</v>
      </c>
      <c r="H106" s="8">
        <v>19</v>
      </c>
      <c r="I106" s="8">
        <v>367</v>
      </c>
      <c r="J106" s="8">
        <v>216</v>
      </c>
      <c r="K106" s="8">
        <v>238</v>
      </c>
      <c r="L106" s="8">
        <v>64</v>
      </c>
      <c r="M106" s="8">
        <v>0</v>
      </c>
      <c r="N106" s="8">
        <v>1537</v>
      </c>
    </row>
    <row r="107" spans="1:14" s="1" customFormat="1" ht="12.75">
      <c r="A107" s="15" t="s">
        <v>312</v>
      </c>
      <c r="B107" s="16" t="s">
        <v>373</v>
      </c>
      <c r="C107" s="20">
        <v>4206504</v>
      </c>
      <c r="D107" s="16" t="s">
        <v>63</v>
      </c>
      <c r="E107" s="8">
        <v>41</v>
      </c>
      <c r="F107" s="8">
        <v>5193</v>
      </c>
      <c r="G107" s="8">
        <v>1</v>
      </c>
      <c r="H107" s="8">
        <v>138</v>
      </c>
      <c r="I107" s="8">
        <v>1733</v>
      </c>
      <c r="J107" s="8">
        <v>1414</v>
      </c>
      <c r="K107" s="8">
        <v>444</v>
      </c>
      <c r="L107" s="8">
        <v>111</v>
      </c>
      <c r="M107" s="8">
        <v>0</v>
      </c>
      <c r="N107" s="8">
        <v>9075</v>
      </c>
    </row>
    <row r="108" spans="1:14" s="1" customFormat="1" ht="12.75">
      <c r="A108" s="15" t="s">
        <v>318</v>
      </c>
      <c r="B108" s="21" t="s">
        <v>348</v>
      </c>
      <c r="C108" s="20">
        <v>4206603</v>
      </c>
      <c r="D108" s="16" t="s">
        <v>291</v>
      </c>
      <c r="E108" s="8">
        <v>0</v>
      </c>
      <c r="F108" s="8">
        <v>369</v>
      </c>
      <c r="G108" s="8">
        <v>4</v>
      </c>
      <c r="H108" s="8">
        <v>3</v>
      </c>
      <c r="I108" s="8">
        <v>275</v>
      </c>
      <c r="J108" s="8">
        <v>129</v>
      </c>
      <c r="K108" s="8">
        <v>148</v>
      </c>
      <c r="L108" s="8">
        <v>12</v>
      </c>
      <c r="M108" s="8">
        <v>0</v>
      </c>
      <c r="N108" s="8">
        <v>940</v>
      </c>
    </row>
    <row r="109" spans="1:14" s="1" customFormat="1" ht="12.75">
      <c r="A109" s="15" t="s">
        <v>328</v>
      </c>
      <c r="B109" s="16" t="s">
        <v>344</v>
      </c>
      <c r="C109" s="20">
        <v>4206652</v>
      </c>
      <c r="D109" s="16" t="s">
        <v>392</v>
      </c>
      <c r="E109" s="8">
        <v>0</v>
      </c>
      <c r="F109" s="8">
        <v>1378</v>
      </c>
      <c r="G109" s="8">
        <v>8</v>
      </c>
      <c r="H109" s="8">
        <v>56</v>
      </c>
      <c r="I109" s="8">
        <v>39</v>
      </c>
      <c r="J109" s="8">
        <v>114</v>
      </c>
      <c r="K109" s="8">
        <v>101</v>
      </c>
      <c r="L109" s="8">
        <v>213</v>
      </c>
      <c r="M109" s="8">
        <v>0</v>
      </c>
      <c r="N109" s="8">
        <v>1909</v>
      </c>
    </row>
    <row r="110" spans="1:14" s="1" customFormat="1" ht="12.75">
      <c r="A110" s="15" t="s">
        <v>295</v>
      </c>
      <c r="B110" s="16" t="s">
        <v>342</v>
      </c>
      <c r="C110" s="20">
        <v>4206702</v>
      </c>
      <c r="D110" s="16" t="s">
        <v>209</v>
      </c>
      <c r="E110" s="8">
        <v>9</v>
      </c>
      <c r="F110" s="8">
        <v>1386</v>
      </c>
      <c r="G110" s="8">
        <v>0</v>
      </c>
      <c r="H110" s="8">
        <v>312</v>
      </c>
      <c r="I110" s="8">
        <v>513</v>
      </c>
      <c r="J110" s="8">
        <v>1238</v>
      </c>
      <c r="K110" s="8">
        <v>414</v>
      </c>
      <c r="L110" s="8">
        <v>102</v>
      </c>
      <c r="M110" s="8">
        <v>0</v>
      </c>
      <c r="N110" s="8">
        <v>3974</v>
      </c>
    </row>
    <row r="111" spans="1:14" s="1" customFormat="1" ht="12.75">
      <c r="A111" s="15" t="s">
        <v>296</v>
      </c>
      <c r="B111" s="16" t="s">
        <v>339</v>
      </c>
      <c r="C111" s="20">
        <v>4206751</v>
      </c>
      <c r="D111" s="16" t="s">
        <v>64</v>
      </c>
      <c r="E111" s="8">
        <v>0</v>
      </c>
      <c r="F111" s="8">
        <v>201</v>
      </c>
      <c r="G111" s="8">
        <v>1</v>
      </c>
      <c r="H111" s="8">
        <v>0</v>
      </c>
      <c r="I111" s="8">
        <v>22</v>
      </c>
      <c r="J111" s="8">
        <v>13</v>
      </c>
      <c r="K111" s="8">
        <v>89</v>
      </c>
      <c r="L111" s="8">
        <v>13</v>
      </c>
      <c r="M111" s="8">
        <v>0</v>
      </c>
      <c r="N111" s="8">
        <v>339</v>
      </c>
    </row>
    <row r="112" spans="1:14" s="1" customFormat="1" ht="12.75">
      <c r="A112" s="15" t="s">
        <v>295</v>
      </c>
      <c r="B112" s="16" t="s">
        <v>342</v>
      </c>
      <c r="C112" s="20">
        <v>4206801</v>
      </c>
      <c r="D112" s="16" t="s">
        <v>210</v>
      </c>
      <c r="E112" s="8">
        <v>12</v>
      </c>
      <c r="F112" s="8">
        <v>79</v>
      </c>
      <c r="G112" s="8">
        <v>2</v>
      </c>
      <c r="H112" s="8">
        <v>2</v>
      </c>
      <c r="I112" s="8">
        <v>102</v>
      </c>
      <c r="J112" s="8">
        <v>129</v>
      </c>
      <c r="K112" s="8">
        <v>83</v>
      </c>
      <c r="L112" s="8">
        <v>43</v>
      </c>
      <c r="M112" s="8">
        <v>0</v>
      </c>
      <c r="N112" s="8">
        <v>452</v>
      </c>
    </row>
    <row r="113" spans="1:14" s="1" customFormat="1" ht="12.75">
      <c r="A113" s="15" t="s">
        <v>302</v>
      </c>
      <c r="B113" s="16" t="s">
        <v>350</v>
      </c>
      <c r="C113" s="20">
        <v>4206900</v>
      </c>
      <c r="D113" s="16" t="s">
        <v>65</v>
      </c>
      <c r="E113" s="8">
        <v>1</v>
      </c>
      <c r="F113" s="8">
        <v>3217</v>
      </c>
      <c r="G113" s="8">
        <v>18</v>
      </c>
      <c r="H113" s="8">
        <v>253</v>
      </c>
      <c r="I113" s="8">
        <v>768</v>
      </c>
      <c r="J113" s="8">
        <v>446</v>
      </c>
      <c r="K113" s="8">
        <v>296</v>
      </c>
      <c r="L113" s="8">
        <v>13</v>
      </c>
      <c r="M113" s="8">
        <v>0</v>
      </c>
      <c r="N113" s="8">
        <v>5012</v>
      </c>
    </row>
    <row r="114" spans="1:14" s="1" customFormat="1" ht="12.75">
      <c r="A114" s="15" t="s">
        <v>309</v>
      </c>
      <c r="B114" s="16" t="s">
        <v>372</v>
      </c>
      <c r="C114" s="20">
        <v>4207007</v>
      </c>
      <c r="D114" s="16" t="s">
        <v>260</v>
      </c>
      <c r="E114" s="8">
        <v>30</v>
      </c>
      <c r="F114" s="8">
        <v>5439</v>
      </c>
      <c r="G114" s="8">
        <v>121</v>
      </c>
      <c r="H114" s="8">
        <v>420</v>
      </c>
      <c r="I114" s="8">
        <v>2837</v>
      </c>
      <c r="J114" s="8">
        <v>2240</v>
      </c>
      <c r="K114" s="8">
        <v>933</v>
      </c>
      <c r="L114" s="8">
        <v>117</v>
      </c>
      <c r="M114" s="8">
        <v>0</v>
      </c>
      <c r="N114" s="8">
        <v>12137</v>
      </c>
    </row>
    <row r="115" spans="1:14" s="1" customFormat="1" ht="12.75">
      <c r="A115" s="15" t="s">
        <v>303</v>
      </c>
      <c r="B115" s="16" t="s">
        <v>363</v>
      </c>
      <c r="C115" s="20">
        <v>4207106</v>
      </c>
      <c r="D115" s="16" t="s">
        <v>66</v>
      </c>
      <c r="E115" s="8">
        <v>28</v>
      </c>
      <c r="F115" s="8">
        <v>1382</v>
      </c>
      <c r="G115" s="8">
        <v>12</v>
      </c>
      <c r="H115" s="8">
        <v>142</v>
      </c>
      <c r="I115" s="8">
        <v>312</v>
      </c>
      <c r="J115" s="8">
        <v>136</v>
      </c>
      <c r="K115" s="8">
        <v>263</v>
      </c>
      <c r="L115" s="8">
        <v>25</v>
      </c>
      <c r="M115" s="8">
        <v>0</v>
      </c>
      <c r="N115" s="8">
        <v>2300</v>
      </c>
    </row>
    <row r="116" spans="1:14" s="1" customFormat="1" ht="12.75">
      <c r="A116" s="15" t="s">
        <v>307</v>
      </c>
      <c r="B116" s="16" t="s">
        <v>378</v>
      </c>
      <c r="C116" s="20">
        <v>4207205</v>
      </c>
      <c r="D116" s="16" t="s">
        <v>251</v>
      </c>
      <c r="E116" s="8">
        <v>1</v>
      </c>
      <c r="F116" s="8">
        <v>112</v>
      </c>
      <c r="G116" s="8">
        <v>0</v>
      </c>
      <c r="H116" s="8">
        <v>14</v>
      </c>
      <c r="I116" s="8">
        <v>187</v>
      </c>
      <c r="J116" s="8">
        <v>85</v>
      </c>
      <c r="K116" s="8">
        <v>340</v>
      </c>
      <c r="L116" s="8">
        <v>39</v>
      </c>
      <c r="M116" s="8">
        <v>0</v>
      </c>
      <c r="N116" s="8">
        <v>778</v>
      </c>
    </row>
    <row r="117" spans="1:14" s="1" customFormat="1" ht="12.75">
      <c r="A117" s="15" t="s">
        <v>307</v>
      </c>
      <c r="B117" s="16" t="s">
        <v>378</v>
      </c>
      <c r="C117" s="20">
        <v>4207304</v>
      </c>
      <c r="D117" s="16" t="s">
        <v>67</v>
      </c>
      <c r="E117" s="8">
        <v>95</v>
      </c>
      <c r="F117" s="8">
        <v>813</v>
      </c>
      <c r="G117" s="8">
        <v>109</v>
      </c>
      <c r="H117" s="8">
        <v>147</v>
      </c>
      <c r="I117" s="8">
        <v>1717</v>
      </c>
      <c r="J117" s="8">
        <v>1987</v>
      </c>
      <c r="K117" s="8">
        <v>988</v>
      </c>
      <c r="L117" s="8">
        <v>42</v>
      </c>
      <c r="M117" s="8">
        <v>0</v>
      </c>
      <c r="N117" s="8">
        <v>5898</v>
      </c>
    </row>
    <row r="118" spans="1:14" s="1" customFormat="1" ht="12.75">
      <c r="A118" s="15" t="s">
        <v>301</v>
      </c>
      <c r="B118" s="16" t="s">
        <v>346</v>
      </c>
      <c r="C118" s="20">
        <v>4207403</v>
      </c>
      <c r="D118" s="16" t="s">
        <v>68</v>
      </c>
      <c r="E118" s="8">
        <v>0</v>
      </c>
      <c r="F118" s="8">
        <v>108</v>
      </c>
      <c r="G118" s="8">
        <v>3</v>
      </c>
      <c r="H118" s="8">
        <v>5</v>
      </c>
      <c r="I118" s="8">
        <v>258</v>
      </c>
      <c r="J118" s="8">
        <v>72</v>
      </c>
      <c r="K118" s="8">
        <v>181</v>
      </c>
      <c r="L118" s="8">
        <v>12</v>
      </c>
      <c r="M118" s="8">
        <v>0</v>
      </c>
      <c r="N118" s="8">
        <v>639</v>
      </c>
    </row>
    <row r="119" spans="1:14" s="1" customFormat="1" ht="12.75">
      <c r="A119" s="15" t="s">
        <v>358</v>
      </c>
      <c r="B119" s="16" t="s">
        <v>359</v>
      </c>
      <c r="C119" s="20">
        <v>4207502</v>
      </c>
      <c r="D119" s="16" t="s">
        <v>69</v>
      </c>
      <c r="E119" s="8">
        <v>8</v>
      </c>
      <c r="F119" s="8">
        <v>10953</v>
      </c>
      <c r="G119" s="8">
        <v>25</v>
      </c>
      <c r="H119" s="8">
        <v>1169</v>
      </c>
      <c r="I119" s="8">
        <v>3286</v>
      </c>
      <c r="J119" s="8">
        <v>3267</v>
      </c>
      <c r="K119" s="8">
        <v>1130</v>
      </c>
      <c r="L119" s="8">
        <v>107</v>
      </c>
      <c r="M119" s="8">
        <v>0</v>
      </c>
      <c r="N119" s="8">
        <v>19945</v>
      </c>
    </row>
    <row r="120" spans="1:14" s="1" customFormat="1" ht="12.75">
      <c r="A120" s="15" t="s">
        <v>297</v>
      </c>
      <c r="B120" s="21" t="s">
        <v>357</v>
      </c>
      <c r="C120" s="20">
        <v>4207577</v>
      </c>
      <c r="D120" s="16" t="s">
        <v>216</v>
      </c>
      <c r="E120" s="8">
        <v>9</v>
      </c>
      <c r="F120" s="8">
        <v>50</v>
      </c>
      <c r="G120" s="8">
        <v>1</v>
      </c>
      <c r="H120" s="8">
        <v>2</v>
      </c>
      <c r="I120" s="8">
        <v>49</v>
      </c>
      <c r="J120" s="8">
        <v>46</v>
      </c>
      <c r="K120" s="8">
        <v>83</v>
      </c>
      <c r="L120" s="8">
        <v>187</v>
      </c>
      <c r="M120" s="8">
        <v>0</v>
      </c>
      <c r="N120" s="8">
        <v>427</v>
      </c>
    </row>
    <row r="121" spans="1:14" s="1" customFormat="1" ht="12.75">
      <c r="A121" s="15" t="s">
        <v>294</v>
      </c>
      <c r="B121" s="16" t="s">
        <v>347</v>
      </c>
      <c r="C121" s="20">
        <v>4207601</v>
      </c>
      <c r="D121" s="16" t="s">
        <v>70</v>
      </c>
      <c r="E121" s="8">
        <v>0</v>
      </c>
      <c r="F121" s="8">
        <v>53</v>
      </c>
      <c r="G121" s="8">
        <v>2</v>
      </c>
      <c r="H121" s="8">
        <v>6</v>
      </c>
      <c r="I121" s="8">
        <v>72</v>
      </c>
      <c r="J121" s="8">
        <v>50</v>
      </c>
      <c r="K121" s="8">
        <v>134</v>
      </c>
      <c r="L121" s="8">
        <v>15</v>
      </c>
      <c r="M121" s="8">
        <v>0</v>
      </c>
      <c r="N121" s="8">
        <v>332</v>
      </c>
    </row>
    <row r="122" spans="1:14" s="1" customFormat="1" ht="12.75">
      <c r="A122" s="15" t="s">
        <v>380</v>
      </c>
      <c r="B122" s="21" t="s">
        <v>381</v>
      </c>
      <c r="C122" s="20">
        <v>4207650</v>
      </c>
      <c r="D122" s="16" t="s">
        <v>181</v>
      </c>
      <c r="E122" s="8">
        <v>7</v>
      </c>
      <c r="F122" s="8">
        <v>237</v>
      </c>
      <c r="G122" s="8">
        <v>13</v>
      </c>
      <c r="H122" s="8">
        <v>13</v>
      </c>
      <c r="I122" s="8">
        <v>372</v>
      </c>
      <c r="J122" s="8">
        <v>243</v>
      </c>
      <c r="K122" s="8">
        <v>158</v>
      </c>
      <c r="L122" s="8">
        <v>19</v>
      </c>
      <c r="M122" s="8">
        <v>0</v>
      </c>
      <c r="N122" s="8">
        <v>1062</v>
      </c>
    </row>
    <row r="123" spans="1:14" s="1" customFormat="1" ht="12.75">
      <c r="A123" s="15" t="s">
        <v>331</v>
      </c>
      <c r="B123" s="16" t="s">
        <v>340</v>
      </c>
      <c r="C123" s="20">
        <v>4207684</v>
      </c>
      <c r="D123" s="16" t="s">
        <v>198</v>
      </c>
      <c r="E123" s="8">
        <v>0</v>
      </c>
      <c r="F123" s="8">
        <v>138</v>
      </c>
      <c r="G123" s="8">
        <v>0</v>
      </c>
      <c r="H123" s="8">
        <v>2</v>
      </c>
      <c r="I123" s="8">
        <v>127</v>
      </c>
      <c r="J123" s="8">
        <v>77</v>
      </c>
      <c r="K123" s="8">
        <v>104</v>
      </c>
      <c r="L123" s="8">
        <v>83</v>
      </c>
      <c r="M123" s="8">
        <v>0</v>
      </c>
      <c r="N123" s="8">
        <v>531</v>
      </c>
    </row>
    <row r="124" spans="1:14" s="1" customFormat="1" ht="12.75">
      <c r="A124" s="15" t="s">
        <v>351</v>
      </c>
      <c r="B124" s="16" t="s">
        <v>352</v>
      </c>
      <c r="C124" s="20">
        <v>4207700</v>
      </c>
      <c r="D124" s="16" t="s">
        <v>71</v>
      </c>
      <c r="E124" s="8">
        <v>0</v>
      </c>
      <c r="F124" s="8">
        <v>1347</v>
      </c>
      <c r="G124" s="8">
        <v>98</v>
      </c>
      <c r="H124" s="8">
        <v>23</v>
      </c>
      <c r="I124" s="8">
        <v>213</v>
      </c>
      <c r="J124" s="8">
        <v>219</v>
      </c>
      <c r="K124" s="8">
        <v>176</v>
      </c>
      <c r="L124" s="8">
        <v>121</v>
      </c>
      <c r="M124" s="8">
        <v>0</v>
      </c>
      <c r="N124" s="8">
        <v>2197</v>
      </c>
    </row>
    <row r="125" spans="1:14" s="1" customFormat="1" ht="12.75">
      <c r="A125" s="15" t="s">
        <v>329</v>
      </c>
      <c r="B125" s="21" t="s">
        <v>365</v>
      </c>
      <c r="C125" s="20">
        <v>4207759</v>
      </c>
      <c r="D125" s="16" t="s">
        <v>72</v>
      </c>
      <c r="E125" s="8">
        <v>0</v>
      </c>
      <c r="F125" s="8">
        <v>37</v>
      </c>
      <c r="G125" s="8">
        <v>1</v>
      </c>
      <c r="H125" s="8">
        <v>11</v>
      </c>
      <c r="I125" s="8">
        <v>78</v>
      </c>
      <c r="J125" s="8">
        <v>37</v>
      </c>
      <c r="K125" s="8">
        <v>95</v>
      </c>
      <c r="L125" s="8">
        <v>1</v>
      </c>
      <c r="M125" s="8">
        <v>0</v>
      </c>
      <c r="N125" s="8">
        <v>260</v>
      </c>
    </row>
    <row r="126" spans="1:14" s="1" customFormat="1" ht="12.75">
      <c r="A126" s="15" t="s">
        <v>294</v>
      </c>
      <c r="B126" s="16" t="s">
        <v>347</v>
      </c>
      <c r="C126" s="20">
        <v>4207809</v>
      </c>
      <c r="D126" s="16" t="s">
        <v>73</v>
      </c>
      <c r="E126" s="8">
        <v>0</v>
      </c>
      <c r="F126" s="8">
        <v>178</v>
      </c>
      <c r="G126" s="8">
        <v>2</v>
      </c>
      <c r="H126" s="8">
        <v>55</v>
      </c>
      <c r="I126" s="8">
        <v>264</v>
      </c>
      <c r="J126" s="8">
        <v>374</v>
      </c>
      <c r="K126" s="8">
        <v>222</v>
      </c>
      <c r="L126" s="8">
        <v>174</v>
      </c>
      <c r="M126" s="8">
        <v>0</v>
      </c>
      <c r="N126" s="8">
        <v>1269</v>
      </c>
    </row>
    <row r="127" spans="1:14" s="1" customFormat="1" ht="12.75">
      <c r="A127" s="15" t="s">
        <v>376</v>
      </c>
      <c r="B127" s="21" t="s">
        <v>377</v>
      </c>
      <c r="C127" s="20">
        <v>4207858</v>
      </c>
      <c r="D127" s="16" t="s">
        <v>74</v>
      </c>
      <c r="E127" s="8">
        <v>0</v>
      </c>
      <c r="F127" s="8">
        <v>6</v>
      </c>
      <c r="G127" s="8">
        <v>0</v>
      </c>
      <c r="H127" s="8">
        <v>0</v>
      </c>
      <c r="I127" s="8">
        <v>32</v>
      </c>
      <c r="J127" s="8">
        <v>10</v>
      </c>
      <c r="K127" s="8">
        <v>82</v>
      </c>
      <c r="L127" s="8">
        <v>0</v>
      </c>
      <c r="M127" s="8">
        <v>0</v>
      </c>
      <c r="N127" s="8">
        <v>130</v>
      </c>
    </row>
    <row r="128" spans="1:14" s="1" customFormat="1" ht="12.75">
      <c r="A128" s="15" t="s">
        <v>314</v>
      </c>
      <c r="B128" s="16" t="s">
        <v>362</v>
      </c>
      <c r="C128" s="20">
        <v>4207908</v>
      </c>
      <c r="D128" s="16" t="s">
        <v>278</v>
      </c>
      <c r="E128" s="8">
        <v>23</v>
      </c>
      <c r="F128" s="8">
        <v>62</v>
      </c>
      <c r="G128" s="8">
        <v>2</v>
      </c>
      <c r="H128" s="8">
        <v>5</v>
      </c>
      <c r="I128" s="8">
        <v>190</v>
      </c>
      <c r="J128" s="8">
        <v>89</v>
      </c>
      <c r="K128" s="8">
        <v>285</v>
      </c>
      <c r="L128" s="8">
        <v>112</v>
      </c>
      <c r="M128" s="8">
        <v>0</v>
      </c>
      <c r="N128" s="8">
        <v>768</v>
      </c>
    </row>
    <row r="129" spans="1:14" s="1" customFormat="1" ht="12.75">
      <c r="A129" s="15" t="s">
        <v>351</v>
      </c>
      <c r="B129" s="16" t="s">
        <v>352</v>
      </c>
      <c r="C129" s="20">
        <v>4208005</v>
      </c>
      <c r="D129" s="16" t="s">
        <v>204</v>
      </c>
      <c r="E129" s="8">
        <v>2</v>
      </c>
      <c r="F129" s="8">
        <v>228</v>
      </c>
      <c r="G129" s="8">
        <v>7</v>
      </c>
      <c r="H129" s="8">
        <v>182</v>
      </c>
      <c r="I129" s="8">
        <v>194</v>
      </c>
      <c r="J129" s="8">
        <v>697</v>
      </c>
      <c r="K129" s="8">
        <v>260</v>
      </c>
      <c r="L129" s="8">
        <v>45</v>
      </c>
      <c r="M129" s="8">
        <v>0</v>
      </c>
      <c r="N129" s="8">
        <v>1615</v>
      </c>
    </row>
    <row r="130" spans="1:14" s="1" customFormat="1" ht="12.75">
      <c r="A130" s="15" t="s">
        <v>313</v>
      </c>
      <c r="B130" s="16" t="s">
        <v>368</v>
      </c>
      <c r="C130" s="20">
        <v>4208104</v>
      </c>
      <c r="D130" s="16" t="s">
        <v>276</v>
      </c>
      <c r="E130" s="8">
        <v>4</v>
      </c>
      <c r="F130" s="8">
        <v>1058</v>
      </c>
      <c r="G130" s="8">
        <v>11</v>
      </c>
      <c r="H130" s="8">
        <v>9</v>
      </c>
      <c r="I130" s="8">
        <v>498</v>
      </c>
      <c r="J130" s="8">
        <v>302</v>
      </c>
      <c r="K130" s="8">
        <v>530</v>
      </c>
      <c r="L130" s="8">
        <v>113</v>
      </c>
      <c r="M130" s="8">
        <v>0</v>
      </c>
      <c r="N130" s="8">
        <v>2525</v>
      </c>
    </row>
    <row r="131" spans="1:14" s="1" customFormat="1" ht="12.75">
      <c r="A131" s="15" t="s">
        <v>305</v>
      </c>
      <c r="B131" s="16" t="s">
        <v>360</v>
      </c>
      <c r="C131" s="20">
        <v>4208203</v>
      </c>
      <c r="D131" s="16" t="s">
        <v>240</v>
      </c>
      <c r="E131" s="8">
        <v>212</v>
      </c>
      <c r="F131" s="8">
        <v>10061</v>
      </c>
      <c r="G131" s="8">
        <v>584</v>
      </c>
      <c r="H131" s="8">
        <v>1496</v>
      </c>
      <c r="I131" s="8">
        <v>15789</v>
      </c>
      <c r="J131" s="8">
        <v>27156</v>
      </c>
      <c r="K131" s="8">
        <v>5960</v>
      </c>
      <c r="L131" s="8">
        <v>1522</v>
      </c>
      <c r="M131" s="8">
        <v>0</v>
      </c>
      <c r="N131" s="8">
        <v>62780</v>
      </c>
    </row>
    <row r="132" spans="1:14" s="1" customFormat="1" ht="12.75">
      <c r="A132" s="15" t="s">
        <v>305</v>
      </c>
      <c r="B132" s="16" t="s">
        <v>360</v>
      </c>
      <c r="C132" s="20">
        <v>4208302</v>
      </c>
      <c r="D132" s="16" t="s">
        <v>75</v>
      </c>
      <c r="E132" s="8">
        <v>0</v>
      </c>
      <c r="F132" s="8">
        <v>713</v>
      </c>
      <c r="G132" s="8">
        <v>118</v>
      </c>
      <c r="H132" s="8">
        <v>950</v>
      </c>
      <c r="I132" s="8">
        <v>2734</v>
      </c>
      <c r="J132" s="8">
        <v>2945</v>
      </c>
      <c r="K132" s="8">
        <v>1199</v>
      </c>
      <c r="L132" s="8">
        <v>22</v>
      </c>
      <c r="M132" s="8">
        <v>0</v>
      </c>
      <c r="N132" s="8">
        <v>8681</v>
      </c>
    </row>
    <row r="133" spans="1:14" s="1" customFormat="1" ht="12.75">
      <c r="A133" s="15" t="s">
        <v>380</v>
      </c>
      <c r="B133" s="21" t="s">
        <v>381</v>
      </c>
      <c r="C133" s="20">
        <v>4208401</v>
      </c>
      <c r="D133" s="16" t="s">
        <v>76</v>
      </c>
      <c r="E133" s="8">
        <v>0</v>
      </c>
      <c r="F133" s="8">
        <v>4051</v>
      </c>
      <c r="G133" s="8">
        <v>0</v>
      </c>
      <c r="H133" s="8">
        <v>206</v>
      </c>
      <c r="I133" s="8">
        <v>689</v>
      </c>
      <c r="J133" s="8">
        <v>634</v>
      </c>
      <c r="K133" s="8">
        <v>390</v>
      </c>
      <c r="L133" s="8">
        <v>208</v>
      </c>
      <c r="M133" s="8">
        <v>0</v>
      </c>
      <c r="N133" s="8">
        <v>6178</v>
      </c>
    </row>
    <row r="134" spans="1:14" s="1" customFormat="1" ht="12.75">
      <c r="A134" s="15" t="s">
        <v>311</v>
      </c>
      <c r="B134" s="16" t="s">
        <v>353</v>
      </c>
      <c r="C134" s="20">
        <v>4208450</v>
      </c>
      <c r="D134" s="16" t="s">
        <v>270</v>
      </c>
      <c r="E134" s="8">
        <v>0</v>
      </c>
      <c r="F134" s="8">
        <v>63</v>
      </c>
      <c r="G134" s="8">
        <v>15</v>
      </c>
      <c r="H134" s="8">
        <v>366</v>
      </c>
      <c r="I134" s="8">
        <v>510</v>
      </c>
      <c r="J134" s="8">
        <v>290</v>
      </c>
      <c r="K134" s="8">
        <v>422</v>
      </c>
      <c r="L134" s="8">
        <v>11</v>
      </c>
      <c r="M134" s="8">
        <v>0</v>
      </c>
      <c r="N134" s="8">
        <v>1677</v>
      </c>
    </row>
    <row r="135" spans="1:14" s="1" customFormat="1" ht="12.75">
      <c r="A135" s="15" t="s">
        <v>301</v>
      </c>
      <c r="B135" s="16" t="s">
        <v>346</v>
      </c>
      <c r="C135" s="20">
        <v>4208500</v>
      </c>
      <c r="D135" s="16" t="s">
        <v>77</v>
      </c>
      <c r="E135" s="8">
        <v>0</v>
      </c>
      <c r="F135" s="8">
        <v>1442</v>
      </c>
      <c r="G135" s="8">
        <v>9</v>
      </c>
      <c r="H135" s="8">
        <v>255</v>
      </c>
      <c r="I135" s="8">
        <v>1172</v>
      </c>
      <c r="J135" s="8">
        <v>783</v>
      </c>
      <c r="K135" s="8">
        <v>445</v>
      </c>
      <c r="L135" s="8">
        <v>84</v>
      </c>
      <c r="M135" s="8">
        <v>0</v>
      </c>
      <c r="N135" s="8">
        <v>4190</v>
      </c>
    </row>
    <row r="136" spans="1:14" s="1" customFormat="1" ht="12.75">
      <c r="A136" s="15" t="s">
        <v>295</v>
      </c>
      <c r="B136" s="16" t="s">
        <v>342</v>
      </c>
      <c r="C136" s="20">
        <v>4208609</v>
      </c>
      <c r="D136" s="16" t="s">
        <v>205</v>
      </c>
      <c r="E136" s="8">
        <v>0</v>
      </c>
      <c r="F136" s="8">
        <v>277</v>
      </c>
      <c r="G136" s="8">
        <v>2</v>
      </c>
      <c r="H136" s="8">
        <v>0</v>
      </c>
      <c r="I136" s="8">
        <v>70</v>
      </c>
      <c r="J136" s="8">
        <v>71</v>
      </c>
      <c r="K136" s="8">
        <v>175</v>
      </c>
      <c r="L136" s="8">
        <v>52</v>
      </c>
      <c r="M136" s="8">
        <v>0</v>
      </c>
      <c r="N136" s="8">
        <v>647</v>
      </c>
    </row>
    <row r="137" spans="1:14" s="1" customFormat="1" ht="12.75">
      <c r="A137" s="15" t="s">
        <v>310</v>
      </c>
      <c r="B137" s="16" t="s">
        <v>354</v>
      </c>
      <c r="C137" s="20">
        <v>4208708</v>
      </c>
      <c r="D137" s="16" t="s">
        <v>78</v>
      </c>
      <c r="E137" s="8">
        <v>0</v>
      </c>
      <c r="F137" s="8">
        <v>566</v>
      </c>
      <c r="G137" s="8">
        <v>31</v>
      </c>
      <c r="H137" s="8">
        <v>13</v>
      </c>
      <c r="I137" s="8">
        <v>317</v>
      </c>
      <c r="J137" s="8">
        <v>232</v>
      </c>
      <c r="K137" s="8">
        <v>252</v>
      </c>
      <c r="L137" s="8">
        <v>18</v>
      </c>
      <c r="M137" s="8">
        <v>0</v>
      </c>
      <c r="N137" s="8">
        <v>1429</v>
      </c>
    </row>
    <row r="138" spans="1:14" s="1" customFormat="1" ht="12.75">
      <c r="A138" s="15" t="s">
        <v>308</v>
      </c>
      <c r="B138" s="16" t="s">
        <v>370</v>
      </c>
      <c r="C138" s="20">
        <v>4208807</v>
      </c>
      <c r="D138" s="16" t="s">
        <v>79</v>
      </c>
      <c r="E138" s="8">
        <v>80</v>
      </c>
      <c r="F138" s="8">
        <v>741</v>
      </c>
      <c r="G138" s="8">
        <v>3</v>
      </c>
      <c r="H138" s="8">
        <v>6</v>
      </c>
      <c r="I138" s="8">
        <v>643</v>
      </c>
      <c r="J138" s="8">
        <v>370</v>
      </c>
      <c r="K138" s="8">
        <v>496</v>
      </c>
      <c r="L138" s="8">
        <v>129</v>
      </c>
      <c r="M138" s="8">
        <v>0</v>
      </c>
      <c r="N138" s="8">
        <v>2468</v>
      </c>
    </row>
    <row r="139" spans="1:14" s="1" customFormat="1" ht="12.75">
      <c r="A139" s="15" t="s">
        <v>312</v>
      </c>
      <c r="B139" s="16" t="s">
        <v>373</v>
      </c>
      <c r="C139" s="20">
        <v>4208906</v>
      </c>
      <c r="D139" s="16" t="s">
        <v>275</v>
      </c>
      <c r="E139" s="8">
        <v>27</v>
      </c>
      <c r="F139" s="8">
        <v>38035</v>
      </c>
      <c r="G139" s="8">
        <v>346</v>
      </c>
      <c r="H139" s="8">
        <v>1657</v>
      </c>
      <c r="I139" s="8">
        <v>8878</v>
      </c>
      <c r="J139" s="8">
        <v>12941</v>
      </c>
      <c r="K139" s="8">
        <v>2373</v>
      </c>
      <c r="L139" s="8">
        <v>176</v>
      </c>
      <c r="M139" s="8">
        <v>0</v>
      </c>
      <c r="N139" s="8">
        <v>64433</v>
      </c>
    </row>
    <row r="140" spans="1:14" s="1" customFormat="1" ht="12.75">
      <c r="A140" s="15" t="s">
        <v>376</v>
      </c>
      <c r="B140" s="21" t="s">
        <v>377</v>
      </c>
      <c r="C140" s="20">
        <v>4208955</v>
      </c>
      <c r="D140" s="16" t="s">
        <v>189</v>
      </c>
      <c r="E140" s="8">
        <v>0</v>
      </c>
      <c r="F140" s="8">
        <v>22</v>
      </c>
      <c r="G140" s="8">
        <v>0</v>
      </c>
      <c r="H140" s="8">
        <v>0</v>
      </c>
      <c r="I140" s="8">
        <v>66</v>
      </c>
      <c r="J140" s="8">
        <v>9</v>
      </c>
      <c r="K140" s="8">
        <v>100</v>
      </c>
      <c r="L140" s="8">
        <v>0</v>
      </c>
      <c r="M140" s="8">
        <v>0</v>
      </c>
      <c r="N140" s="8">
        <v>197</v>
      </c>
    </row>
    <row r="141" spans="1:14" s="1" customFormat="1" ht="12.75">
      <c r="A141" s="15" t="s">
        <v>295</v>
      </c>
      <c r="B141" s="16" t="s">
        <v>342</v>
      </c>
      <c r="C141" s="20">
        <v>4209003</v>
      </c>
      <c r="D141" s="16" t="s">
        <v>211</v>
      </c>
      <c r="E141" s="8">
        <v>21</v>
      </c>
      <c r="F141" s="8">
        <v>2263</v>
      </c>
      <c r="G141" s="8">
        <v>308</v>
      </c>
      <c r="H141" s="8">
        <v>200</v>
      </c>
      <c r="I141" s="8">
        <v>3379</v>
      </c>
      <c r="J141" s="8">
        <v>8460</v>
      </c>
      <c r="K141" s="8">
        <v>660</v>
      </c>
      <c r="L141" s="8">
        <v>94</v>
      </c>
      <c r="M141" s="8">
        <v>0</v>
      </c>
      <c r="N141" s="8">
        <v>15385</v>
      </c>
    </row>
    <row r="142" spans="1:14" s="1" customFormat="1" ht="12.75">
      <c r="A142" s="15" t="s">
        <v>311</v>
      </c>
      <c r="B142" s="16" t="s">
        <v>353</v>
      </c>
      <c r="C142" s="20">
        <v>4209102</v>
      </c>
      <c r="D142" s="16" t="s">
        <v>271</v>
      </c>
      <c r="E142" s="8">
        <v>345</v>
      </c>
      <c r="F142" s="8">
        <v>69854</v>
      </c>
      <c r="G142" s="8">
        <v>1585</v>
      </c>
      <c r="H142" s="8">
        <v>5577</v>
      </c>
      <c r="I142" s="8">
        <v>29736</v>
      </c>
      <c r="J142" s="8">
        <v>49622</v>
      </c>
      <c r="K142" s="8">
        <v>9845</v>
      </c>
      <c r="L142" s="8">
        <v>280</v>
      </c>
      <c r="M142" s="8">
        <v>0</v>
      </c>
      <c r="N142" s="8">
        <v>166844</v>
      </c>
    </row>
    <row r="143" spans="1:14" s="1" customFormat="1" ht="12.75">
      <c r="A143" s="15" t="s">
        <v>302</v>
      </c>
      <c r="B143" s="16" t="s">
        <v>350</v>
      </c>
      <c r="C143" s="20">
        <v>4209151</v>
      </c>
      <c r="D143" s="16" t="s">
        <v>231</v>
      </c>
      <c r="E143" s="8">
        <v>0</v>
      </c>
      <c r="F143" s="8">
        <v>313</v>
      </c>
      <c r="G143" s="8">
        <v>0</v>
      </c>
      <c r="H143" s="8">
        <v>2</v>
      </c>
      <c r="I143" s="8">
        <v>93</v>
      </c>
      <c r="J143" s="8">
        <v>60</v>
      </c>
      <c r="K143" s="8">
        <v>229</v>
      </c>
      <c r="L143" s="8">
        <v>4</v>
      </c>
      <c r="M143" s="8">
        <v>0</v>
      </c>
      <c r="N143" s="8">
        <v>701</v>
      </c>
    </row>
    <row r="144" spans="1:14" s="1" customFormat="1" ht="12.75">
      <c r="A144" s="15" t="s">
        <v>330</v>
      </c>
      <c r="B144" s="21" t="s">
        <v>369</v>
      </c>
      <c r="C144" s="20">
        <v>4209177</v>
      </c>
      <c r="D144" s="16" t="s">
        <v>190</v>
      </c>
      <c r="E144" s="8">
        <v>0</v>
      </c>
      <c r="F144" s="8">
        <v>52</v>
      </c>
      <c r="G144" s="8">
        <v>0</v>
      </c>
      <c r="H144" s="8">
        <v>0</v>
      </c>
      <c r="I144" s="8">
        <v>11</v>
      </c>
      <c r="J144" s="8">
        <v>6</v>
      </c>
      <c r="K144" s="8">
        <v>72</v>
      </c>
      <c r="L144" s="8">
        <v>5</v>
      </c>
      <c r="M144" s="8">
        <v>0</v>
      </c>
      <c r="N144" s="8">
        <v>146</v>
      </c>
    </row>
    <row r="145" spans="1:14" s="1" customFormat="1" ht="12.75">
      <c r="A145" s="15" t="s">
        <v>295</v>
      </c>
      <c r="B145" s="16" t="s">
        <v>342</v>
      </c>
      <c r="C145" s="20">
        <v>4209201</v>
      </c>
      <c r="D145" s="16" t="s">
        <v>212</v>
      </c>
      <c r="E145" s="8">
        <v>0</v>
      </c>
      <c r="F145" s="8">
        <v>45</v>
      </c>
      <c r="G145" s="8">
        <v>2</v>
      </c>
      <c r="H145" s="8">
        <v>0</v>
      </c>
      <c r="I145" s="8">
        <v>90</v>
      </c>
      <c r="J145" s="8">
        <v>61</v>
      </c>
      <c r="K145" s="8">
        <v>109</v>
      </c>
      <c r="L145" s="8">
        <v>55</v>
      </c>
      <c r="M145" s="8">
        <v>0</v>
      </c>
      <c r="N145" s="8">
        <v>362</v>
      </c>
    </row>
    <row r="146" spans="1:14" s="1" customFormat="1" ht="12.75">
      <c r="A146" s="15" t="s">
        <v>315</v>
      </c>
      <c r="B146" s="16" t="s">
        <v>349</v>
      </c>
      <c r="C146" s="20">
        <v>4209300</v>
      </c>
      <c r="D146" s="16" t="s">
        <v>80</v>
      </c>
      <c r="E146" s="8">
        <v>33</v>
      </c>
      <c r="F146" s="8">
        <v>7934</v>
      </c>
      <c r="G146" s="8">
        <v>284</v>
      </c>
      <c r="H146" s="8">
        <v>1617</v>
      </c>
      <c r="I146" s="8">
        <v>8667</v>
      </c>
      <c r="J146" s="8">
        <v>11522</v>
      </c>
      <c r="K146" s="8">
        <v>2357</v>
      </c>
      <c r="L146" s="8">
        <v>1781</v>
      </c>
      <c r="M146" s="8">
        <v>0</v>
      </c>
      <c r="N146" s="8">
        <v>34195</v>
      </c>
    </row>
    <row r="147" spans="1:14" s="1" customFormat="1" ht="12.75">
      <c r="A147" s="15" t="s">
        <v>307</v>
      </c>
      <c r="B147" s="16" t="s">
        <v>378</v>
      </c>
      <c r="C147" s="20">
        <v>4209409</v>
      </c>
      <c r="D147" s="16" t="s">
        <v>81</v>
      </c>
      <c r="E147" s="8">
        <v>3</v>
      </c>
      <c r="F147" s="8">
        <v>618</v>
      </c>
      <c r="G147" s="8">
        <v>54</v>
      </c>
      <c r="H147" s="8">
        <v>148</v>
      </c>
      <c r="I147" s="8">
        <v>2133</v>
      </c>
      <c r="J147" s="8">
        <v>1641</v>
      </c>
      <c r="K147" s="8">
        <v>1072</v>
      </c>
      <c r="L147" s="8">
        <v>434</v>
      </c>
      <c r="M147" s="8">
        <v>0</v>
      </c>
      <c r="N147" s="8">
        <v>6103</v>
      </c>
    </row>
    <row r="148" spans="1:14" s="1" customFormat="1" ht="12.75">
      <c r="A148" s="15" t="s">
        <v>331</v>
      </c>
      <c r="B148" s="16" t="s">
        <v>340</v>
      </c>
      <c r="C148" s="20">
        <v>4209458</v>
      </c>
      <c r="D148" s="16" t="s">
        <v>82</v>
      </c>
      <c r="E148" s="8">
        <v>0</v>
      </c>
      <c r="F148" s="8">
        <v>70</v>
      </c>
      <c r="G148" s="8">
        <v>0</v>
      </c>
      <c r="H148" s="8">
        <v>1</v>
      </c>
      <c r="I148" s="8">
        <v>22</v>
      </c>
      <c r="J148" s="8">
        <v>4</v>
      </c>
      <c r="K148" s="8">
        <v>58</v>
      </c>
      <c r="L148" s="8">
        <v>1</v>
      </c>
      <c r="M148" s="8">
        <v>0</v>
      </c>
      <c r="N148" s="8">
        <v>156</v>
      </c>
    </row>
    <row r="149" spans="1:14" s="1" customFormat="1" ht="12.75">
      <c r="A149" s="15" t="s">
        <v>300</v>
      </c>
      <c r="B149" s="21" t="s">
        <v>341</v>
      </c>
      <c r="C149" s="20">
        <v>4209508</v>
      </c>
      <c r="D149" s="16" t="s">
        <v>83</v>
      </c>
      <c r="E149" s="8">
        <v>0</v>
      </c>
      <c r="F149" s="8">
        <v>798</v>
      </c>
      <c r="G149" s="8">
        <v>2</v>
      </c>
      <c r="H149" s="8">
        <v>1</v>
      </c>
      <c r="I149" s="8">
        <v>294</v>
      </c>
      <c r="J149" s="8">
        <v>135</v>
      </c>
      <c r="K149" s="8">
        <v>140</v>
      </c>
      <c r="L149" s="8">
        <v>49</v>
      </c>
      <c r="M149" s="8">
        <v>0</v>
      </c>
      <c r="N149" s="8">
        <v>1419</v>
      </c>
    </row>
    <row r="150" spans="1:14" s="1" customFormat="1" ht="12.75">
      <c r="A150" s="15" t="s">
        <v>309</v>
      </c>
      <c r="B150" s="16" t="s">
        <v>372</v>
      </c>
      <c r="C150" s="20">
        <v>4209607</v>
      </c>
      <c r="D150" s="16" t="s">
        <v>84</v>
      </c>
      <c r="E150" s="8">
        <v>1008</v>
      </c>
      <c r="F150" s="8">
        <v>221</v>
      </c>
      <c r="G150" s="8">
        <v>14</v>
      </c>
      <c r="H150" s="8">
        <v>50</v>
      </c>
      <c r="I150" s="8">
        <v>445</v>
      </c>
      <c r="J150" s="8">
        <v>320</v>
      </c>
      <c r="K150" s="8">
        <v>373</v>
      </c>
      <c r="L150" s="8">
        <v>90</v>
      </c>
      <c r="M150" s="8">
        <v>0</v>
      </c>
      <c r="N150" s="8">
        <v>2521</v>
      </c>
    </row>
    <row r="151" spans="1:14" s="1" customFormat="1" ht="12.75">
      <c r="A151" s="15" t="s">
        <v>298</v>
      </c>
      <c r="B151" s="16" t="s">
        <v>367</v>
      </c>
      <c r="C151" s="20">
        <v>4209706</v>
      </c>
      <c r="D151" s="16" t="s">
        <v>219</v>
      </c>
      <c r="E151" s="8">
        <v>0</v>
      </c>
      <c r="F151" s="8">
        <v>172</v>
      </c>
      <c r="G151" s="8">
        <v>6</v>
      </c>
      <c r="H151" s="8">
        <v>2</v>
      </c>
      <c r="I151" s="8">
        <v>205</v>
      </c>
      <c r="J151" s="8">
        <v>123</v>
      </c>
      <c r="K151" s="8">
        <v>328</v>
      </c>
      <c r="L151" s="8">
        <v>817</v>
      </c>
      <c r="M151" s="8">
        <v>0</v>
      </c>
      <c r="N151" s="8">
        <v>1653</v>
      </c>
    </row>
    <row r="152" spans="1:14" s="1" customFormat="1" ht="12.75">
      <c r="A152" s="15" t="s">
        <v>301</v>
      </c>
      <c r="B152" s="16" t="s">
        <v>346</v>
      </c>
      <c r="C152" s="20">
        <v>4209805</v>
      </c>
      <c r="D152" s="16" t="s">
        <v>85</v>
      </c>
      <c r="E152" s="8">
        <v>0</v>
      </c>
      <c r="F152" s="8">
        <v>10</v>
      </c>
      <c r="G152" s="8">
        <v>1</v>
      </c>
      <c r="H152" s="8">
        <v>0</v>
      </c>
      <c r="I152" s="8">
        <v>55</v>
      </c>
      <c r="J152" s="8">
        <v>29</v>
      </c>
      <c r="K152" s="8">
        <v>149</v>
      </c>
      <c r="L152" s="8">
        <v>2</v>
      </c>
      <c r="M152" s="8">
        <v>0</v>
      </c>
      <c r="N152" s="8">
        <v>246</v>
      </c>
    </row>
    <row r="153" spans="1:14" s="1" customFormat="1" ht="12.75">
      <c r="A153" s="15" t="s">
        <v>351</v>
      </c>
      <c r="B153" s="16" t="s">
        <v>352</v>
      </c>
      <c r="C153" s="20">
        <v>4209854</v>
      </c>
      <c r="D153" s="16" t="s">
        <v>206</v>
      </c>
      <c r="E153" s="8">
        <v>0</v>
      </c>
      <c r="F153" s="8">
        <v>390</v>
      </c>
      <c r="G153" s="8">
        <v>2</v>
      </c>
      <c r="H153" s="8">
        <v>2</v>
      </c>
      <c r="I153" s="8">
        <v>89</v>
      </c>
      <c r="J153" s="8">
        <v>99</v>
      </c>
      <c r="K153" s="8">
        <v>155</v>
      </c>
      <c r="L153" s="8">
        <v>3</v>
      </c>
      <c r="M153" s="8">
        <v>0</v>
      </c>
      <c r="N153" s="8">
        <v>740</v>
      </c>
    </row>
    <row r="154" spans="1:14" s="1" customFormat="1" ht="12.75">
      <c r="A154" s="15" t="s">
        <v>302</v>
      </c>
      <c r="B154" s="16" t="s">
        <v>350</v>
      </c>
      <c r="C154" s="20">
        <v>4209904</v>
      </c>
      <c r="D154" s="16" t="s">
        <v>86</v>
      </c>
      <c r="E154" s="8">
        <v>0</v>
      </c>
      <c r="F154" s="8">
        <v>1235</v>
      </c>
      <c r="G154" s="8">
        <v>2</v>
      </c>
      <c r="H154" s="8">
        <v>65</v>
      </c>
      <c r="I154" s="8">
        <v>393</v>
      </c>
      <c r="J154" s="8">
        <v>217</v>
      </c>
      <c r="K154" s="8">
        <v>182</v>
      </c>
      <c r="L154" s="8">
        <v>26</v>
      </c>
      <c r="M154" s="8">
        <v>0</v>
      </c>
      <c r="N154" s="8">
        <v>2120</v>
      </c>
    </row>
    <row r="155" spans="1:14" s="1" customFormat="1" ht="12.75">
      <c r="A155" s="15" t="s">
        <v>303</v>
      </c>
      <c r="B155" s="16" t="s">
        <v>363</v>
      </c>
      <c r="C155" s="20">
        <v>4210001</v>
      </c>
      <c r="D155" s="16" t="s">
        <v>241</v>
      </c>
      <c r="E155" s="8">
        <v>5</v>
      </c>
      <c r="F155" s="8">
        <v>1861</v>
      </c>
      <c r="G155" s="8">
        <v>4</v>
      </c>
      <c r="H155" s="8">
        <v>40</v>
      </c>
      <c r="I155" s="8">
        <v>465</v>
      </c>
      <c r="J155" s="8">
        <v>258</v>
      </c>
      <c r="K155" s="8">
        <v>216</v>
      </c>
      <c r="L155" s="8">
        <v>295</v>
      </c>
      <c r="M155" s="8">
        <v>0</v>
      </c>
      <c r="N155" s="8">
        <v>3144</v>
      </c>
    </row>
    <row r="156" spans="1:14" s="1" customFormat="1" ht="12.75">
      <c r="A156" s="15" t="s">
        <v>295</v>
      </c>
      <c r="B156" s="16" t="s">
        <v>342</v>
      </c>
      <c r="C156" s="20">
        <v>4210035</v>
      </c>
      <c r="D156" s="16" t="s">
        <v>87</v>
      </c>
      <c r="E156" s="8">
        <v>0</v>
      </c>
      <c r="F156" s="8">
        <v>614</v>
      </c>
      <c r="G156" s="8">
        <v>3</v>
      </c>
      <c r="H156" s="8">
        <v>12</v>
      </c>
      <c r="I156" s="8">
        <v>229</v>
      </c>
      <c r="J156" s="8">
        <v>260</v>
      </c>
      <c r="K156" s="8">
        <v>128</v>
      </c>
      <c r="L156" s="8">
        <v>39</v>
      </c>
      <c r="M156" s="8">
        <v>0</v>
      </c>
      <c r="N156" s="8">
        <v>1285</v>
      </c>
    </row>
    <row r="157" spans="1:14" s="1" customFormat="1" ht="12.75">
      <c r="A157" s="15" t="s">
        <v>298</v>
      </c>
      <c r="B157" s="16" t="s">
        <v>367</v>
      </c>
      <c r="C157" s="20">
        <v>4210050</v>
      </c>
      <c r="D157" s="16" t="s">
        <v>88</v>
      </c>
      <c r="E157" s="8">
        <v>0</v>
      </c>
      <c r="F157" s="8">
        <v>80</v>
      </c>
      <c r="G157" s="8">
        <v>0</v>
      </c>
      <c r="H157" s="8">
        <v>0</v>
      </c>
      <c r="I157" s="8">
        <v>19</v>
      </c>
      <c r="J157" s="8">
        <v>10</v>
      </c>
      <c r="K157" s="8">
        <v>132</v>
      </c>
      <c r="L157" s="8">
        <v>72</v>
      </c>
      <c r="M157" s="8">
        <v>0</v>
      </c>
      <c r="N157" s="8">
        <v>313</v>
      </c>
    </row>
    <row r="158" spans="1:14" s="1" customFormat="1" ht="12.75">
      <c r="A158" s="15" t="s">
        <v>313</v>
      </c>
      <c r="B158" s="16" t="s">
        <v>368</v>
      </c>
      <c r="C158" s="20">
        <v>4210100</v>
      </c>
      <c r="D158" s="16" t="s">
        <v>89</v>
      </c>
      <c r="E158" s="8">
        <v>12</v>
      </c>
      <c r="F158" s="8">
        <v>3513</v>
      </c>
      <c r="G158" s="8">
        <v>49</v>
      </c>
      <c r="H158" s="8">
        <v>238</v>
      </c>
      <c r="I158" s="8">
        <v>2774</v>
      </c>
      <c r="J158" s="8">
        <v>2353</v>
      </c>
      <c r="K158" s="8">
        <v>1016</v>
      </c>
      <c r="L158" s="8">
        <v>535</v>
      </c>
      <c r="M158" s="8">
        <v>0</v>
      </c>
      <c r="N158" s="8">
        <v>10490</v>
      </c>
    </row>
    <row r="159" spans="1:14" s="1" customFormat="1" ht="12.75">
      <c r="A159" s="15" t="s">
        <v>304</v>
      </c>
      <c r="B159" s="16" t="s">
        <v>366</v>
      </c>
      <c r="C159" s="20">
        <v>4210209</v>
      </c>
      <c r="D159" s="16" t="s">
        <v>90</v>
      </c>
      <c r="E159" s="8">
        <v>19</v>
      </c>
      <c r="F159" s="8">
        <v>194</v>
      </c>
      <c r="G159" s="8">
        <v>3</v>
      </c>
      <c r="H159" s="8">
        <v>0</v>
      </c>
      <c r="I159" s="8">
        <v>42</v>
      </c>
      <c r="J159" s="8">
        <v>35</v>
      </c>
      <c r="K159" s="8">
        <v>136</v>
      </c>
      <c r="L159" s="8">
        <v>11</v>
      </c>
      <c r="M159" s="8">
        <v>0</v>
      </c>
      <c r="N159" s="8">
        <v>440</v>
      </c>
    </row>
    <row r="160" spans="1:14" s="1" customFormat="1" ht="12.75">
      <c r="A160" s="15" t="s">
        <v>314</v>
      </c>
      <c r="B160" s="16" t="s">
        <v>362</v>
      </c>
      <c r="C160" s="20">
        <v>4210308</v>
      </c>
      <c r="D160" s="16" t="s">
        <v>91</v>
      </c>
      <c r="E160" s="8">
        <v>0</v>
      </c>
      <c r="F160" s="8">
        <v>100</v>
      </c>
      <c r="G160" s="8">
        <v>3</v>
      </c>
      <c r="H160" s="8">
        <v>3</v>
      </c>
      <c r="I160" s="8">
        <v>121</v>
      </c>
      <c r="J160" s="8">
        <v>74</v>
      </c>
      <c r="K160" s="8">
        <v>159</v>
      </c>
      <c r="L160" s="8">
        <v>66</v>
      </c>
      <c r="M160" s="8">
        <v>0</v>
      </c>
      <c r="N160" s="8">
        <v>526</v>
      </c>
    </row>
    <row r="161" spans="1:14" s="1" customFormat="1" ht="12.75">
      <c r="A161" s="15" t="s">
        <v>310</v>
      </c>
      <c r="B161" s="16" t="s">
        <v>354</v>
      </c>
      <c r="C161" s="20">
        <v>4210407</v>
      </c>
      <c r="D161" s="16" t="s">
        <v>266</v>
      </c>
      <c r="E161" s="8">
        <v>58</v>
      </c>
      <c r="F161" s="8">
        <v>437</v>
      </c>
      <c r="G161" s="8">
        <v>4</v>
      </c>
      <c r="H161" s="8">
        <v>139</v>
      </c>
      <c r="I161" s="8">
        <v>255</v>
      </c>
      <c r="J161" s="8">
        <v>241</v>
      </c>
      <c r="K161" s="8">
        <v>182</v>
      </c>
      <c r="L161" s="8">
        <v>33</v>
      </c>
      <c r="M161" s="8">
        <v>0</v>
      </c>
      <c r="N161" s="8">
        <v>1349</v>
      </c>
    </row>
    <row r="162" spans="1:14" s="1" customFormat="1" ht="12.75">
      <c r="A162" s="15" t="s">
        <v>329</v>
      </c>
      <c r="B162" s="21" t="s">
        <v>365</v>
      </c>
      <c r="C162" s="20">
        <v>4210506</v>
      </c>
      <c r="D162" s="16" t="s">
        <v>92</v>
      </c>
      <c r="E162" s="8">
        <v>0</v>
      </c>
      <c r="F162" s="8">
        <v>2720</v>
      </c>
      <c r="G162" s="8">
        <v>228</v>
      </c>
      <c r="H162" s="8">
        <v>575</v>
      </c>
      <c r="I162" s="8">
        <v>1335</v>
      </c>
      <c r="J162" s="8">
        <v>813</v>
      </c>
      <c r="K162" s="8">
        <v>366</v>
      </c>
      <c r="L162" s="8">
        <v>143</v>
      </c>
      <c r="M162" s="8">
        <v>0</v>
      </c>
      <c r="N162" s="8">
        <v>6180</v>
      </c>
    </row>
    <row r="163" spans="1:14" s="1" customFormat="1" ht="12.75">
      <c r="A163" s="15" t="s">
        <v>331</v>
      </c>
      <c r="B163" s="16" t="s">
        <v>340</v>
      </c>
      <c r="C163" s="20">
        <v>4210555</v>
      </c>
      <c r="D163" s="16" t="s">
        <v>93</v>
      </c>
      <c r="E163" s="8">
        <v>0</v>
      </c>
      <c r="F163" s="8">
        <v>7</v>
      </c>
      <c r="G163" s="8">
        <v>1</v>
      </c>
      <c r="H163" s="8">
        <v>0</v>
      </c>
      <c r="I163" s="8">
        <v>45</v>
      </c>
      <c r="J163" s="8">
        <v>18</v>
      </c>
      <c r="K163" s="8">
        <v>125</v>
      </c>
      <c r="L163" s="8">
        <v>12</v>
      </c>
      <c r="M163" s="8">
        <v>0</v>
      </c>
      <c r="N163" s="8">
        <v>208</v>
      </c>
    </row>
    <row r="164" spans="1:14" s="1" customFormat="1" ht="12.75">
      <c r="A164" s="15" t="s">
        <v>312</v>
      </c>
      <c r="B164" s="16" t="s">
        <v>373</v>
      </c>
      <c r="C164" s="20">
        <v>4210605</v>
      </c>
      <c r="D164" s="16" t="s">
        <v>94</v>
      </c>
      <c r="E164" s="8">
        <v>0</v>
      </c>
      <c r="F164" s="8">
        <v>2693</v>
      </c>
      <c r="G164" s="8">
        <v>8</v>
      </c>
      <c r="H164" s="8">
        <v>10</v>
      </c>
      <c r="I164" s="8">
        <v>513</v>
      </c>
      <c r="J164" s="8">
        <v>379</v>
      </c>
      <c r="K164" s="8">
        <v>308</v>
      </c>
      <c r="L164" s="8">
        <v>171</v>
      </c>
      <c r="M164" s="8">
        <v>0</v>
      </c>
      <c r="N164" s="8">
        <v>4082</v>
      </c>
    </row>
    <row r="165" spans="1:14" s="1" customFormat="1" ht="12.75">
      <c r="A165" s="15" t="s">
        <v>298</v>
      </c>
      <c r="B165" s="16" t="s">
        <v>367</v>
      </c>
      <c r="C165" s="20">
        <v>4210704</v>
      </c>
      <c r="D165" s="16" t="s">
        <v>95</v>
      </c>
      <c r="E165" s="8">
        <v>2</v>
      </c>
      <c r="F165" s="8">
        <v>29</v>
      </c>
      <c r="G165" s="8">
        <v>1</v>
      </c>
      <c r="H165" s="8">
        <v>0</v>
      </c>
      <c r="I165" s="8">
        <v>17</v>
      </c>
      <c r="J165" s="8">
        <v>96</v>
      </c>
      <c r="K165" s="8">
        <v>181</v>
      </c>
      <c r="L165" s="8">
        <v>227</v>
      </c>
      <c r="M165" s="8">
        <v>0</v>
      </c>
      <c r="N165" s="8">
        <v>553</v>
      </c>
    </row>
    <row r="166" spans="1:14" s="1" customFormat="1" ht="12.75">
      <c r="A166" s="15" t="s">
        <v>310</v>
      </c>
      <c r="B166" s="16" t="s">
        <v>354</v>
      </c>
      <c r="C166" s="20">
        <v>4210803</v>
      </c>
      <c r="D166" s="16" t="s">
        <v>96</v>
      </c>
      <c r="E166" s="8">
        <v>0</v>
      </c>
      <c r="F166" s="8">
        <v>333</v>
      </c>
      <c r="G166" s="8">
        <v>4</v>
      </c>
      <c r="H166" s="8">
        <v>5</v>
      </c>
      <c r="I166" s="8">
        <v>283</v>
      </c>
      <c r="J166" s="8">
        <v>234</v>
      </c>
      <c r="K166" s="8">
        <v>193</v>
      </c>
      <c r="L166" s="8">
        <v>3</v>
      </c>
      <c r="M166" s="8">
        <v>0</v>
      </c>
      <c r="N166" s="8">
        <v>1055</v>
      </c>
    </row>
    <row r="167" spans="1:14" s="1" customFormat="1" ht="12.75">
      <c r="A167" s="15" t="s">
        <v>382</v>
      </c>
      <c r="B167" s="21" t="s">
        <v>383</v>
      </c>
      <c r="C167" s="20">
        <v>4210852</v>
      </c>
      <c r="D167" s="16" t="s">
        <v>97</v>
      </c>
      <c r="E167" s="8">
        <v>0</v>
      </c>
      <c r="F167" s="8">
        <v>201</v>
      </c>
      <c r="G167" s="8">
        <v>0</v>
      </c>
      <c r="H167" s="8">
        <v>0</v>
      </c>
      <c r="I167" s="8">
        <v>23</v>
      </c>
      <c r="J167" s="8">
        <v>12</v>
      </c>
      <c r="K167" s="8">
        <v>142</v>
      </c>
      <c r="L167" s="8">
        <v>7</v>
      </c>
      <c r="M167" s="8">
        <v>0</v>
      </c>
      <c r="N167" s="8">
        <v>385</v>
      </c>
    </row>
    <row r="168" spans="1:14" s="1" customFormat="1" ht="12.75">
      <c r="A168" s="15" t="s">
        <v>329</v>
      </c>
      <c r="B168" s="21" t="s">
        <v>365</v>
      </c>
      <c r="C168" s="20">
        <v>4210902</v>
      </c>
      <c r="D168" s="16" t="s">
        <v>98</v>
      </c>
      <c r="E168" s="8">
        <v>7</v>
      </c>
      <c r="F168" s="8">
        <v>467</v>
      </c>
      <c r="G168" s="8">
        <v>4</v>
      </c>
      <c r="H168" s="8">
        <v>1</v>
      </c>
      <c r="I168" s="8">
        <v>109</v>
      </c>
      <c r="J168" s="8">
        <v>96</v>
      </c>
      <c r="K168" s="8">
        <v>107</v>
      </c>
      <c r="L168" s="8">
        <v>24</v>
      </c>
      <c r="M168" s="8">
        <v>0</v>
      </c>
      <c r="N168" s="8">
        <v>815</v>
      </c>
    </row>
    <row r="169" spans="1:14" s="1" customFormat="1" ht="12.75">
      <c r="A169" s="15" t="s">
        <v>317</v>
      </c>
      <c r="B169" s="16" t="s">
        <v>343</v>
      </c>
      <c r="C169" s="20">
        <v>4211009</v>
      </c>
      <c r="D169" s="16" t="s">
        <v>288</v>
      </c>
      <c r="E169" s="8">
        <v>5</v>
      </c>
      <c r="F169" s="8">
        <v>1002</v>
      </c>
      <c r="G169" s="8">
        <v>5</v>
      </c>
      <c r="H169" s="8">
        <v>18</v>
      </c>
      <c r="I169" s="8">
        <v>352</v>
      </c>
      <c r="J169" s="8">
        <v>263</v>
      </c>
      <c r="K169" s="8">
        <v>192</v>
      </c>
      <c r="L169" s="8">
        <v>43</v>
      </c>
      <c r="M169" s="8">
        <v>0</v>
      </c>
      <c r="N169" s="8">
        <v>1880</v>
      </c>
    </row>
    <row r="170" spans="1:14" s="1" customFormat="1" ht="12.75">
      <c r="A170" s="15" t="s">
        <v>296</v>
      </c>
      <c r="B170" s="16" t="s">
        <v>339</v>
      </c>
      <c r="C170" s="20">
        <v>4211058</v>
      </c>
      <c r="D170" s="16" t="s">
        <v>99</v>
      </c>
      <c r="E170" s="8">
        <v>0</v>
      </c>
      <c r="F170" s="8">
        <v>448</v>
      </c>
      <c r="G170" s="8">
        <v>0</v>
      </c>
      <c r="H170" s="8">
        <v>1</v>
      </c>
      <c r="I170" s="8">
        <v>177</v>
      </c>
      <c r="J170" s="8">
        <v>164</v>
      </c>
      <c r="K170" s="8">
        <v>256</v>
      </c>
      <c r="L170" s="8">
        <v>806</v>
      </c>
      <c r="M170" s="8">
        <v>0</v>
      </c>
      <c r="N170" s="8">
        <v>1852</v>
      </c>
    </row>
    <row r="171" spans="1:14" s="1" customFormat="1" ht="12.75">
      <c r="A171" s="15" t="s">
        <v>313</v>
      </c>
      <c r="B171" s="16" t="s">
        <v>368</v>
      </c>
      <c r="C171" s="20">
        <v>4211108</v>
      </c>
      <c r="D171" s="16" t="s">
        <v>100</v>
      </c>
      <c r="E171" s="8">
        <v>0</v>
      </c>
      <c r="F171" s="8">
        <v>75</v>
      </c>
      <c r="G171" s="8">
        <v>5</v>
      </c>
      <c r="H171" s="8">
        <v>41</v>
      </c>
      <c r="I171" s="8">
        <v>228</v>
      </c>
      <c r="J171" s="8">
        <v>190</v>
      </c>
      <c r="K171" s="8">
        <v>266</v>
      </c>
      <c r="L171" s="8">
        <v>135</v>
      </c>
      <c r="M171" s="8">
        <v>0</v>
      </c>
      <c r="N171" s="8">
        <v>940</v>
      </c>
    </row>
    <row r="172" spans="1:14" s="1" customFormat="1" ht="12.75">
      <c r="A172" s="15" t="s">
        <v>309</v>
      </c>
      <c r="B172" s="16" t="s">
        <v>372</v>
      </c>
      <c r="C172" s="20">
        <v>4211207</v>
      </c>
      <c r="D172" s="16" t="s">
        <v>261</v>
      </c>
      <c r="E172" s="8">
        <v>154</v>
      </c>
      <c r="F172" s="8">
        <v>3394</v>
      </c>
      <c r="G172" s="8">
        <v>57</v>
      </c>
      <c r="H172" s="8">
        <v>38</v>
      </c>
      <c r="I172" s="8">
        <v>586</v>
      </c>
      <c r="J172" s="8">
        <v>614</v>
      </c>
      <c r="K172" s="8">
        <v>321</v>
      </c>
      <c r="L172" s="8">
        <v>4</v>
      </c>
      <c r="M172" s="8">
        <v>0</v>
      </c>
      <c r="N172" s="8">
        <v>5168</v>
      </c>
    </row>
    <row r="173" spans="1:14" s="1" customFormat="1" ht="12.75">
      <c r="A173" s="15" t="s">
        <v>310</v>
      </c>
      <c r="B173" s="16" t="s">
        <v>354</v>
      </c>
      <c r="C173" s="20">
        <v>4211256</v>
      </c>
      <c r="D173" s="16" t="s">
        <v>101</v>
      </c>
      <c r="E173" s="8">
        <v>18</v>
      </c>
      <c r="F173" s="8">
        <v>787</v>
      </c>
      <c r="G173" s="8">
        <v>2</v>
      </c>
      <c r="H173" s="8">
        <v>3</v>
      </c>
      <c r="I173" s="8">
        <v>73</v>
      </c>
      <c r="J173" s="8">
        <v>17</v>
      </c>
      <c r="K173" s="8">
        <v>99</v>
      </c>
      <c r="L173" s="8">
        <v>0</v>
      </c>
      <c r="M173" s="8">
        <v>0</v>
      </c>
      <c r="N173" s="8">
        <v>999</v>
      </c>
    </row>
    <row r="174" spans="1:14" s="1" customFormat="1" ht="12.75">
      <c r="A174" s="15" t="s">
        <v>305</v>
      </c>
      <c r="B174" s="16" t="s">
        <v>360</v>
      </c>
      <c r="C174" s="20">
        <v>4211306</v>
      </c>
      <c r="D174" s="16" t="s">
        <v>102</v>
      </c>
      <c r="E174" s="8">
        <v>14</v>
      </c>
      <c r="F174" s="8">
        <v>4265</v>
      </c>
      <c r="G174" s="8">
        <v>48</v>
      </c>
      <c r="H174" s="8">
        <v>288</v>
      </c>
      <c r="I174" s="8">
        <v>2285</v>
      </c>
      <c r="J174" s="8">
        <v>2129</v>
      </c>
      <c r="K174" s="8">
        <v>1596</v>
      </c>
      <c r="L174" s="8">
        <v>369</v>
      </c>
      <c r="M174" s="8">
        <v>0</v>
      </c>
      <c r="N174" s="8">
        <v>10994</v>
      </c>
    </row>
    <row r="175" spans="1:14" s="1" customFormat="1" ht="12.75">
      <c r="A175" s="15" t="s">
        <v>328</v>
      </c>
      <c r="B175" s="16" t="s">
        <v>344</v>
      </c>
      <c r="C175" s="20">
        <v>4211405</v>
      </c>
      <c r="D175" s="16" t="s">
        <v>103</v>
      </c>
      <c r="E175" s="8">
        <v>0</v>
      </c>
      <c r="F175" s="8">
        <v>446</v>
      </c>
      <c r="G175" s="8">
        <v>7</v>
      </c>
      <c r="H175" s="8">
        <v>14</v>
      </c>
      <c r="I175" s="8">
        <v>141</v>
      </c>
      <c r="J175" s="8">
        <v>98</v>
      </c>
      <c r="K175" s="8">
        <v>101</v>
      </c>
      <c r="L175" s="8">
        <v>39</v>
      </c>
      <c r="M175" s="8">
        <v>0</v>
      </c>
      <c r="N175" s="8">
        <v>846</v>
      </c>
    </row>
    <row r="176" spans="1:14" s="1" customFormat="1" ht="12.75">
      <c r="A176" s="15" t="s">
        <v>328</v>
      </c>
      <c r="B176" s="16" t="s">
        <v>344</v>
      </c>
      <c r="C176" s="20">
        <v>4211454</v>
      </c>
      <c r="D176" s="16" t="s">
        <v>104</v>
      </c>
      <c r="E176" s="8">
        <v>0</v>
      </c>
      <c r="F176" s="8">
        <v>205</v>
      </c>
      <c r="G176" s="8">
        <v>0</v>
      </c>
      <c r="H176" s="8">
        <v>17</v>
      </c>
      <c r="I176" s="8">
        <v>68</v>
      </c>
      <c r="J176" s="8">
        <v>34</v>
      </c>
      <c r="K176" s="8">
        <v>133</v>
      </c>
      <c r="L176" s="8">
        <v>6</v>
      </c>
      <c r="M176" s="8">
        <v>0</v>
      </c>
      <c r="N176" s="8">
        <v>463</v>
      </c>
    </row>
    <row r="177" spans="1:14" s="1" customFormat="1" ht="12.75">
      <c r="A177" s="15" t="s">
        <v>304</v>
      </c>
      <c r="B177" s="16" t="s">
        <v>366</v>
      </c>
      <c r="C177" s="20">
        <v>4211504</v>
      </c>
      <c r="D177" s="16" t="s">
        <v>105</v>
      </c>
      <c r="E177" s="8">
        <v>6</v>
      </c>
      <c r="F177" s="8">
        <v>1713</v>
      </c>
      <c r="G177" s="8">
        <v>0</v>
      </c>
      <c r="H177" s="8">
        <v>791</v>
      </c>
      <c r="I177" s="8">
        <v>373</v>
      </c>
      <c r="J177" s="8">
        <v>427</v>
      </c>
      <c r="K177" s="8">
        <v>380</v>
      </c>
      <c r="L177" s="8">
        <v>17</v>
      </c>
      <c r="M177" s="8">
        <v>0</v>
      </c>
      <c r="N177" s="8">
        <v>3707</v>
      </c>
    </row>
    <row r="178" spans="1:14" s="1" customFormat="1" ht="12.75">
      <c r="A178" s="15" t="s">
        <v>309</v>
      </c>
      <c r="B178" s="16" t="s">
        <v>372</v>
      </c>
      <c r="C178" s="20">
        <v>4211603</v>
      </c>
      <c r="D178" s="16" t="s">
        <v>106</v>
      </c>
      <c r="E178" s="8">
        <v>0</v>
      </c>
      <c r="F178" s="8">
        <v>5632</v>
      </c>
      <c r="G178" s="8">
        <v>7</v>
      </c>
      <c r="H178" s="8">
        <v>27</v>
      </c>
      <c r="I178" s="8">
        <v>555</v>
      </c>
      <c r="J178" s="8">
        <v>562</v>
      </c>
      <c r="K178" s="8">
        <v>361</v>
      </c>
      <c r="L178" s="8">
        <v>37</v>
      </c>
      <c r="M178" s="8">
        <v>0</v>
      </c>
      <c r="N178" s="8">
        <v>7181</v>
      </c>
    </row>
    <row r="179" spans="1:14" s="1" customFormat="1" ht="12.75">
      <c r="A179" s="15" t="s">
        <v>330</v>
      </c>
      <c r="B179" s="21" t="s">
        <v>369</v>
      </c>
      <c r="C179" s="20">
        <v>4211652</v>
      </c>
      <c r="D179" s="16" t="s">
        <v>107</v>
      </c>
      <c r="E179" s="8">
        <v>0</v>
      </c>
      <c r="F179" s="8">
        <v>43</v>
      </c>
      <c r="G179" s="8">
        <v>0</v>
      </c>
      <c r="H179" s="8">
        <v>2</v>
      </c>
      <c r="I179" s="8">
        <v>32</v>
      </c>
      <c r="J179" s="8">
        <v>11</v>
      </c>
      <c r="K179" s="8">
        <v>79</v>
      </c>
      <c r="L179" s="8">
        <v>9</v>
      </c>
      <c r="M179" s="8">
        <v>0</v>
      </c>
      <c r="N179" s="8">
        <v>176</v>
      </c>
    </row>
    <row r="180" spans="1:14" s="1" customFormat="1" ht="12.75">
      <c r="A180" s="15" t="s">
        <v>309</v>
      </c>
      <c r="B180" s="16" t="s">
        <v>372</v>
      </c>
      <c r="C180" s="20">
        <v>4211702</v>
      </c>
      <c r="D180" s="16" t="s">
        <v>108</v>
      </c>
      <c r="E180" s="8">
        <v>18</v>
      </c>
      <c r="F180" s="8">
        <v>2728</v>
      </c>
      <c r="G180" s="8">
        <v>31</v>
      </c>
      <c r="H180" s="8">
        <v>197</v>
      </c>
      <c r="I180" s="8">
        <v>1105</v>
      </c>
      <c r="J180" s="8">
        <v>1173</v>
      </c>
      <c r="K180" s="8">
        <v>555</v>
      </c>
      <c r="L180" s="8">
        <v>76</v>
      </c>
      <c r="M180" s="8">
        <v>0</v>
      </c>
      <c r="N180" s="8">
        <v>5883</v>
      </c>
    </row>
    <row r="181" spans="1:14" s="1" customFormat="1" ht="12.75">
      <c r="A181" s="15" t="s">
        <v>315</v>
      </c>
      <c r="B181" s="16" t="s">
        <v>349</v>
      </c>
      <c r="C181" s="20">
        <v>4211751</v>
      </c>
      <c r="D181" s="16" t="s">
        <v>282</v>
      </c>
      <c r="E181" s="8">
        <v>0</v>
      </c>
      <c r="F181" s="8">
        <v>1263</v>
      </c>
      <c r="G181" s="8">
        <v>22</v>
      </c>
      <c r="H181" s="8">
        <v>391</v>
      </c>
      <c r="I181" s="8">
        <v>793</v>
      </c>
      <c r="J181" s="8">
        <v>644</v>
      </c>
      <c r="K181" s="8">
        <v>752</v>
      </c>
      <c r="L181" s="8">
        <v>67</v>
      </c>
      <c r="M181" s="8">
        <v>0</v>
      </c>
      <c r="N181" s="8">
        <v>3932</v>
      </c>
    </row>
    <row r="182" spans="1:14" s="1" customFormat="1" ht="12.75">
      <c r="A182" s="15" t="s">
        <v>295</v>
      </c>
      <c r="B182" s="16" t="s">
        <v>342</v>
      </c>
      <c r="C182" s="20">
        <v>4211801</v>
      </c>
      <c r="D182" s="16" t="s">
        <v>109</v>
      </c>
      <c r="E182" s="8">
        <v>0</v>
      </c>
      <c r="F182" s="8">
        <v>130</v>
      </c>
      <c r="G182" s="8">
        <v>0</v>
      </c>
      <c r="H182" s="8">
        <v>10</v>
      </c>
      <c r="I182" s="8">
        <v>262</v>
      </c>
      <c r="J182" s="8">
        <v>139</v>
      </c>
      <c r="K182" s="8">
        <v>180</v>
      </c>
      <c r="L182" s="8">
        <v>22</v>
      </c>
      <c r="M182" s="8">
        <v>0</v>
      </c>
      <c r="N182" s="8">
        <v>743</v>
      </c>
    </row>
    <row r="183" spans="1:14" s="1" customFormat="1" ht="12.75">
      <c r="A183" s="15" t="s">
        <v>331</v>
      </c>
      <c r="B183" s="16" t="s">
        <v>340</v>
      </c>
      <c r="C183" s="20">
        <v>4211850</v>
      </c>
      <c r="D183" s="16" t="s">
        <v>110</v>
      </c>
      <c r="E183" s="8">
        <v>0</v>
      </c>
      <c r="F183" s="8">
        <v>10</v>
      </c>
      <c r="G183" s="8">
        <v>6</v>
      </c>
      <c r="H183" s="8">
        <v>1</v>
      </c>
      <c r="I183" s="8">
        <v>54</v>
      </c>
      <c r="J183" s="8">
        <v>46</v>
      </c>
      <c r="K183" s="8">
        <v>143</v>
      </c>
      <c r="L183" s="8">
        <v>22</v>
      </c>
      <c r="M183" s="8">
        <v>0</v>
      </c>
      <c r="N183" s="8">
        <v>282</v>
      </c>
    </row>
    <row r="184" spans="1:14" s="1" customFormat="1" ht="12.75">
      <c r="A184" s="15" t="s">
        <v>351</v>
      </c>
      <c r="B184" s="16" t="s">
        <v>352</v>
      </c>
      <c r="C184" s="20">
        <v>4211876</v>
      </c>
      <c r="D184" s="16" t="s">
        <v>111</v>
      </c>
      <c r="E184" s="8">
        <v>0</v>
      </c>
      <c r="F184" s="8">
        <v>2</v>
      </c>
      <c r="G184" s="8">
        <v>0</v>
      </c>
      <c r="H184" s="8">
        <v>0</v>
      </c>
      <c r="I184" s="8">
        <v>23</v>
      </c>
      <c r="J184" s="8">
        <v>15</v>
      </c>
      <c r="K184" s="8">
        <v>59</v>
      </c>
      <c r="L184" s="8">
        <v>1</v>
      </c>
      <c r="M184" s="8">
        <v>0</v>
      </c>
      <c r="N184" s="8">
        <v>100</v>
      </c>
    </row>
    <row r="185" spans="1:14" s="1" customFormat="1" ht="12.75">
      <c r="A185" s="15" t="s">
        <v>315</v>
      </c>
      <c r="B185" s="16" t="s">
        <v>349</v>
      </c>
      <c r="C185" s="20">
        <v>4211892</v>
      </c>
      <c r="D185" s="16" t="s">
        <v>112</v>
      </c>
      <c r="E185" s="8">
        <v>0</v>
      </c>
      <c r="F185" s="8">
        <v>0</v>
      </c>
      <c r="G185" s="8">
        <v>2</v>
      </c>
      <c r="H185" s="8">
        <v>0</v>
      </c>
      <c r="I185" s="8">
        <v>7</v>
      </c>
      <c r="J185" s="8">
        <v>5</v>
      </c>
      <c r="K185" s="8">
        <v>136</v>
      </c>
      <c r="L185" s="8">
        <v>54</v>
      </c>
      <c r="M185" s="8">
        <v>0</v>
      </c>
      <c r="N185" s="8">
        <v>204</v>
      </c>
    </row>
    <row r="186" spans="1:14" s="1" customFormat="1" ht="12.75">
      <c r="A186" s="15" t="s">
        <v>306</v>
      </c>
      <c r="B186" s="16" t="s">
        <v>345</v>
      </c>
      <c r="C186" s="20">
        <v>4211900</v>
      </c>
      <c r="D186" s="16" t="s">
        <v>247</v>
      </c>
      <c r="E186" s="8">
        <v>106</v>
      </c>
      <c r="F186" s="8">
        <v>4140</v>
      </c>
      <c r="G186" s="8">
        <v>10</v>
      </c>
      <c r="H186" s="8">
        <v>3303</v>
      </c>
      <c r="I186" s="8">
        <v>6061</v>
      </c>
      <c r="J186" s="8">
        <v>6490</v>
      </c>
      <c r="K186" s="8">
        <v>1939</v>
      </c>
      <c r="L186" s="8">
        <v>225</v>
      </c>
      <c r="M186" s="8">
        <v>0</v>
      </c>
      <c r="N186" s="8">
        <v>22274</v>
      </c>
    </row>
    <row r="187" spans="1:14" s="1" customFormat="1" ht="12.75">
      <c r="A187" s="15" t="s">
        <v>318</v>
      </c>
      <c r="B187" s="21" t="s">
        <v>348</v>
      </c>
      <c r="C187" s="20">
        <v>4212007</v>
      </c>
      <c r="D187" s="16" t="s">
        <v>113</v>
      </c>
      <c r="E187" s="8">
        <v>2</v>
      </c>
      <c r="F187" s="8">
        <v>622</v>
      </c>
      <c r="G187" s="8">
        <v>4</v>
      </c>
      <c r="H187" s="8">
        <v>6</v>
      </c>
      <c r="I187" s="8">
        <v>167</v>
      </c>
      <c r="J187" s="8">
        <v>79</v>
      </c>
      <c r="K187" s="8">
        <v>220</v>
      </c>
      <c r="L187" s="8">
        <v>185</v>
      </c>
      <c r="M187" s="8">
        <v>0</v>
      </c>
      <c r="N187" s="8">
        <v>1285</v>
      </c>
    </row>
    <row r="188" spans="1:14" s="1" customFormat="1" ht="12.75">
      <c r="A188" s="15" t="s">
        <v>315</v>
      </c>
      <c r="B188" s="16" t="s">
        <v>349</v>
      </c>
      <c r="C188" s="20">
        <v>4212056</v>
      </c>
      <c r="D188" s="16" t="s">
        <v>114</v>
      </c>
      <c r="E188" s="8">
        <v>25</v>
      </c>
      <c r="F188" s="8">
        <v>152</v>
      </c>
      <c r="G188" s="8">
        <v>3</v>
      </c>
      <c r="H188" s="8">
        <v>4</v>
      </c>
      <c r="I188" s="8">
        <v>28</v>
      </c>
      <c r="J188" s="8">
        <v>71</v>
      </c>
      <c r="K188" s="8">
        <v>164</v>
      </c>
      <c r="L188" s="8">
        <v>8</v>
      </c>
      <c r="M188" s="8">
        <v>0</v>
      </c>
      <c r="N188" s="8">
        <v>455</v>
      </c>
    </row>
    <row r="189" spans="1:14" s="1" customFormat="1" ht="12.75">
      <c r="A189" s="15" t="s">
        <v>317</v>
      </c>
      <c r="B189" s="16" t="s">
        <v>343</v>
      </c>
      <c r="C189" s="20">
        <v>4212106</v>
      </c>
      <c r="D189" s="16" t="s">
        <v>115</v>
      </c>
      <c r="E189" s="8">
        <v>0</v>
      </c>
      <c r="F189" s="8">
        <v>401</v>
      </c>
      <c r="G189" s="8">
        <v>16</v>
      </c>
      <c r="H189" s="8">
        <v>170</v>
      </c>
      <c r="I189" s="8">
        <v>784</v>
      </c>
      <c r="J189" s="8">
        <v>561</v>
      </c>
      <c r="K189" s="8">
        <v>319</v>
      </c>
      <c r="L189" s="8">
        <v>68</v>
      </c>
      <c r="M189" s="8">
        <v>0</v>
      </c>
      <c r="N189" s="8">
        <v>2319</v>
      </c>
    </row>
    <row r="190" spans="1:14" s="1" customFormat="1" ht="12.75">
      <c r="A190" s="15" t="s">
        <v>313</v>
      </c>
      <c r="B190" s="16" t="s">
        <v>368</v>
      </c>
      <c r="C190" s="20">
        <v>4212205</v>
      </c>
      <c r="D190" s="16" t="s">
        <v>116</v>
      </c>
      <c r="E190" s="8">
        <v>21</v>
      </c>
      <c r="F190" s="8">
        <v>722</v>
      </c>
      <c r="G190" s="8">
        <v>0</v>
      </c>
      <c r="H190" s="8">
        <v>39</v>
      </c>
      <c r="I190" s="8">
        <v>595</v>
      </c>
      <c r="J190" s="8">
        <v>296</v>
      </c>
      <c r="K190" s="8">
        <v>377</v>
      </c>
      <c r="L190" s="8">
        <v>307</v>
      </c>
      <c r="M190" s="8">
        <v>0</v>
      </c>
      <c r="N190" s="8">
        <v>2357</v>
      </c>
    </row>
    <row r="191" spans="1:14" s="1" customFormat="1" ht="12.75">
      <c r="A191" s="15" t="s">
        <v>293</v>
      </c>
      <c r="B191" s="21" t="s">
        <v>361</v>
      </c>
      <c r="C191" s="20">
        <v>4212239</v>
      </c>
      <c r="D191" s="16" t="s">
        <v>182</v>
      </c>
      <c r="E191" s="8">
        <v>0</v>
      </c>
      <c r="F191" s="8">
        <v>13</v>
      </c>
      <c r="G191" s="8">
        <v>0</v>
      </c>
      <c r="H191" s="8">
        <v>0</v>
      </c>
      <c r="I191" s="8">
        <v>54</v>
      </c>
      <c r="J191" s="8">
        <v>9</v>
      </c>
      <c r="K191" s="8">
        <v>116</v>
      </c>
      <c r="L191" s="8">
        <v>29</v>
      </c>
      <c r="M191" s="8">
        <v>0</v>
      </c>
      <c r="N191" s="8">
        <v>221</v>
      </c>
    </row>
    <row r="192" spans="1:14" s="1" customFormat="1" ht="12.75">
      <c r="A192" s="15" t="s">
        <v>310</v>
      </c>
      <c r="B192" s="16" t="s">
        <v>354</v>
      </c>
      <c r="C192" s="20">
        <v>4212254</v>
      </c>
      <c r="D192" s="16" t="s">
        <v>117</v>
      </c>
      <c r="E192" s="8">
        <v>0</v>
      </c>
      <c r="F192" s="8">
        <v>102</v>
      </c>
      <c r="G192" s="8">
        <v>3</v>
      </c>
      <c r="H192" s="8">
        <v>15</v>
      </c>
      <c r="I192" s="8">
        <v>164</v>
      </c>
      <c r="J192" s="8">
        <v>70</v>
      </c>
      <c r="K192" s="8">
        <v>222</v>
      </c>
      <c r="L192" s="8">
        <v>0</v>
      </c>
      <c r="M192" s="8">
        <v>0</v>
      </c>
      <c r="N192" s="8">
        <v>576</v>
      </c>
    </row>
    <row r="193" spans="1:14" s="1" customFormat="1" ht="12.75">
      <c r="A193" s="15" t="s">
        <v>331</v>
      </c>
      <c r="B193" s="16" t="s">
        <v>340</v>
      </c>
      <c r="C193" s="20">
        <v>4212270</v>
      </c>
      <c r="D193" s="16" t="s">
        <v>118</v>
      </c>
      <c r="E193" s="8">
        <v>0</v>
      </c>
      <c r="F193" s="8">
        <v>212</v>
      </c>
      <c r="G193" s="8">
        <v>0</v>
      </c>
      <c r="H193" s="8">
        <v>0</v>
      </c>
      <c r="I193" s="8">
        <v>62</v>
      </c>
      <c r="J193" s="8">
        <v>97</v>
      </c>
      <c r="K193" s="8">
        <v>123</v>
      </c>
      <c r="L193" s="8">
        <v>108</v>
      </c>
      <c r="M193" s="8">
        <v>0</v>
      </c>
      <c r="N193" s="8">
        <v>602</v>
      </c>
    </row>
    <row r="194" spans="1:14" s="1" customFormat="1" ht="12.75">
      <c r="A194" s="15" t="s">
        <v>307</v>
      </c>
      <c r="B194" s="16" t="s">
        <v>378</v>
      </c>
      <c r="C194" s="20">
        <v>4212304</v>
      </c>
      <c r="D194" s="16" t="s">
        <v>119</v>
      </c>
      <c r="E194" s="8">
        <v>8</v>
      </c>
      <c r="F194" s="8">
        <v>114</v>
      </c>
      <c r="G194" s="8">
        <v>54</v>
      </c>
      <c r="H194" s="8">
        <v>86</v>
      </c>
      <c r="I194" s="8">
        <v>171</v>
      </c>
      <c r="J194" s="8">
        <v>570</v>
      </c>
      <c r="K194" s="8">
        <v>218</v>
      </c>
      <c r="L194" s="8">
        <v>84</v>
      </c>
      <c r="M194" s="8">
        <v>0</v>
      </c>
      <c r="N194" s="8">
        <v>1305</v>
      </c>
    </row>
    <row r="195" spans="1:14" s="1" customFormat="1" ht="12.75">
      <c r="A195" s="15" t="s">
        <v>308</v>
      </c>
      <c r="B195" s="16" t="s">
        <v>370</v>
      </c>
      <c r="C195" s="20">
        <v>4212403</v>
      </c>
      <c r="D195" s="16" t="s">
        <v>120</v>
      </c>
      <c r="E195" s="8">
        <v>0</v>
      </c>
      <c r="F195" s="8">
        <v>198</v>
      </c>
      <c r="G195" s="8">
        <v>0</v>
      </c>
      <c r="H195" s="8">
        <v>0</v>
      </c>
      <c r="I195" s="8">
        <v>113</v>
      </c>
      <c r="J195" s="8">
        <v>36</v>
      </c>
      <c r="K195" s="8">
        <v>167</v>
      </c>
      <c r="L195" s="8">
        <v>27</v>
      </c>
      <c r="M195" s="8">
        <v>0</v>
      </c>
      <c r="N195" s="8">
        <v>541</v>
      </c>
    </row>
    <row r="196" spans="1:14" s="1" customFormat="1" ht="12.75">
      <c r="A196" s="15" t="s">
        <v>305</v>
      </c>
      <c r="B196" s="16" t="s">
        <v>360</v>
      </c>
      <c r="C196" s="20">
        <v>4212502</v>
      </c>
      <c r="D196" s="16" t="s">
        <v>121</v>
      </c>
      <c r="E196" s="8">
        <v>5</v>
      </c>
      <c r="F196" s="8">
        <v>640</v>
      </c>
      <c r="G196" s="8">
        <v>20</v>
      </c>
      <c r="H196" s="8">
        <v>131</v>
      </c>
      <c r="I196" s="8">
        <v>747</v>
      </c>
      <c r="J196" s="8">
        <v>1438</v>
      </c>
      <c r="K196" s="8">
        <v>594</v>
      </c>
      <c r="L196" s="8">
        <v>252</v>
      </c>
      <c r="M196" s="8">
        <v>0</v>
      </c>
      <c r="N196" s="8">
        <v>3827</v>
      </c>
    </row>
    <row r="197" spans="1:14" s="1" customFormat="1" ht="12.75">
      <c r="A197" s="15" t="s">
        <v>294</v>
      </c>
      <c r="B197" s="16" t="s">
        <v>347</v>
      </c>
      <c r="C197" s="20">
        <v>4212601</v>
      </c>
      <c r="D197" s="16" t="s">
        <v>122</v>
      </c>
      <c r="E197" s="8">
        <v>0</v>
      </c>
      <c r="F197" s="8">
        <v>82</v>
      </c>
      <c r="G197" s="8">
        <v>43</v>
      </c>
      <c r="H197" s="8">
        <v>0</v>
      </c>
      <c r="I197" s="8">
        <v>117</v>
      </c>
      <c r="J197" s="8">
        <v>52</v>
      </c>
      <c r="K197" s="8">
        <v>101</v>
      </c>
      <c r="L197" s="8">
        <v>0</v>
      </c>
      <c r="M197" s="8">
        <v>0</v>
      </c>
      <c r="N197" s="8">
        <v>395</v>
      </c>
    </row>
    <row r="198" spans="1:14" s="1" customFormat="1" ht="12.75">
      <c r="A198" s="15" t="s">
        <v>301</v>
      </c>
      <c r="B198" s="16" t="s">
        <v>346</v>
      </c>
      <c r="C198" s="20">
        <v>4212700</v>
      </c>
      <c r="D198" s="16" t="s">
        <v>229</v>
      </c>
      <c r="E198" s="8">
        <v>0</v>
      </c>
      <c r="F198" s="8">
        <v>222</v>
      </c>
      <c r="G198" s="8">
        <v>3</v>
      </c>
      <c r="H198" s="8">
        <v>4</v>
      </c>
      <c r="I198" s="8">
        <v>260</v>
      </c>
      <c r="J198" s="8">
        <v>68</v>
      </c>
      <c r="K198" s="8">
        <v>196</v>
      </c>
      <c r="L198" s="8">
        <v>8</v>
      </c>
      <c r="M198" s="8">
        <v>0</v>
      </c>
      <c r="N198" s="8">
        <v>761</v>
      </c>
    </row>
    <row r="199" spans="1:14" s="1" customFormat="1" ht="12.75">
      <c r="A199" s="15" t="s">
        <v>329</v>
      </c>
      <c r="B199" s="21" t="s">
        <v>365</v>
      </c>
      <c r="C199" s="20">
        <v>4212908</v>
      </c>
      <c r="D199" s="16" t="s">
        <v>123</v>
      </c>
      <c r="E199" s="8">
        <v>9</v>
      </c>
      <c r="F199" s="8">
        <v>2168</v>
      </c>
      <c r="G199" s="8">
        <v>10</v>
      </c>
      <c r="H199" s="8">
        <v>91</v>
      </c>
      <c r="I199" s="8">
        <v>897</v>
      </c>
      <c r="J199" s="8">
        <v>733</v>
      </c>
      <c r="K199" s="8">
        <v>320</v>
      </c>
      <c r="L199" s="8">
        <v>45</v>
      </c>
      <c r="M199" s="8">
        <v>0</v>
      </c>
      <c r="N199" s="8">
        <v>4273</v>
      </c>
    </row>
    <row r="200" spans="1:14" s="1" customFormat="1" ht="12.75">
      <c r="A200" s="15" t="s">
        <v>297</v>
      </c>
      <c r="B200" s="21" t="s">
        <v>357</v>
      </c>
      <c r="C200" s="20">
        <v>4213005</v>
      </c>
      <c r="D200" s="16" t="s">
        <v>124</v>
      </c>
      <c r="E200" s="8">
        <v>0</v>
      </c>
      <c r="F200" s="8">
        <v>452</v>
      </c>
      <c r="G200" s="8">
        <v>1</v>
      </c>
      <c r="H200" s="8">
        <v>2</v>
      </c>
      <c r="I200" s="8">
        <v>59</v>
      </c>
      <c r="J200" s="8">
        <v>61</v>
      </c>
      <c r="K200" s="8">
        <v>105</v>
      </c>
      <c r="L200" s="8">
        <v>119</v>
      </c>
      <c r="M200" s="8">
        <v>0</v>
      </c>
      <c r="N200" s="8">
        <v>799</v>
      </c>
    </row>
    <row r="201" spans="1:14" s="1" customFormat="1" ht="12.75">
      <c r="A201" s="15" t="s">
        <v>294</v>
      </c>
      <c r="B201" s="16" t="s">
        <v>347</v>
      </c>
      <c r="C201" s="20">
        <v>4213104</v>
      </c>
      <c r="D201" s="16" t="s">
        <v>125</v>
      </c>
      <c r="E201" s="8">
        <v>0</v>
      </c>
      <c r="F201" s="8">
        <v>155</v>
      </c>
      <c r="G201" s="8">
        <v>38</v>
      </c>
      <c r="H201" s="8">
        <v>58</v>
      </c>
      <c r="I201" s="8">
        <v>258</v>
      </c>
      <c r="J201" s="8">
        <v>482</v>
      </c>
      <c r="K201" s="8">
        <v>152</v>
      </c>
      <c r="L201" s="8">
        <v>7</v>
      </c>
      <c r="M201" s="8">
        <v>0</v>
      </c>
      <c r="N201" s="8">
        <v>1150</v>
      </c>
    </row>
    <row r="202" spans="1:14" s="1" customFormat="1" ht="12.75">
      <c r="A202" s="15" t="s">
        <v>328</v>
      </c>
      <c r="B202" s="16" t="s">
        <v>344</v>
      </c>
      <c r="C202" s="20">
        <v>4213153</v>
      </c>
      <c r="D202" s="16" t="s">
        <v>126</v>
      </c>
      <c r="E202" s="8">
        <v>0</v>
      </c>
      <c r="F202" s="8">
        <v>31</v>
      </c>
      <c r="G202" s="8">
        <v>0</v>
      </c>
      <c r="H202" s="8">
        <v>0</v>
      </c>
      <c r="I202" s="8">
        <v>69</v>
      </c>
      <c r="J202" s="8">
        <v>33</v>
      </c>
      <c r="K202" s="8">
        <v>166</v>
      </c>
      <c r="L202" s="8">
        <v>19</v>
      </c>
      <c r="M202" s="8">
        <v>0</v>
      </c>
      <c r="N202" s="8">
        <v>318</v>
      </c>
    </row>
    <row r="203" spans="1:14" s="1" customFormat="1" ht="12.75">
      <c r="A203" s="15" t="s">
        <v>303</v>
      </c>
      <c r="B203" s="16" t="s">
        <v>363</v>
      </c>
      <c r="C203" s="20">
        <v>4213203</v>
      </c>
      <c r="D203" s="16" t="s">
        <v>127</v>
      </c>
      <c r="E203" s="8">
        <v>74</v>
      </c>
      <c r="F203" s="8">
        <v>7820</v>
      </c>
      <c r="G203" s="8">
        <v>40</v>
      </c>
      <c r="H203" s="8">
        <v>240</v>
      </c>
      <c r="I203" s="8">
        <v>1147</v>
      </c>
      <c r="J203" s="8">
        <v>1182</v>
      </c>
      <c r="K203" s="8">
        <v>642</v>
      </c>
      <c r="L203" s="8">
        <v>24</v>
      </c>
      <c r="M203" s="8">
        <v>0</v>
      </c>
      <c r="N203" s="8">
        <v>11169</v>
      </c>
    </row>
    <row r="204" spans="1:14" s="1" customFormat="1" ht="12.75">
      <c r="A204" s="15" t="s">
        <v>315</v>
      </c>
      <c r="B204" s="16" t="s">
        <v>349</v>
      </c>
      <c r="C204" s="20">
        <v>4213302</v>
      </c>
      <c r="D204" s="16" t="s">
        <v>128</v>
      </c>
      <c r="E204" s="8">
        <v>18</v>
      </c>
      <c r="F204" s="8">
        <v>124</v>
      </c>
      <c r="G204" s="8">
        <v>4</v>
      </c>
      <c r="H204" s="8">
        <v>1</v>
      </c>
      <c r="I204" s="8">
        <v>86</v>
      </c>
      <c r="J204" s="8">
        <v>83</v>
      </c>
      <c r="K204" s="8">
        <v>224</v>
      </c>
      <c r="L204" s="8">
        <v>185</v>
      </c>
      <c r="M204" s="8">
        <v>0</v>
      </c>
      <c r="N204" s="8">
        <v>725</v>
      </c>
    </row>
    <row r="205" spans="1:14" s="1" customFormat="1" ht="12.75">
      <c r="A205" s="15" t="s">
        <v>299</v>
      </c>
      <c r="B205" s="21" t="s">
        <v>374</v>
      </c>
      <c r="C205" s="20">
        <v>4213351</v>
      </c>
      <c r="D205" s="16" t="s">
        <v>129</v>
      </c>
      <c r="E205" s="8">
        <v>0</v>
      </c>
      <c r="F205" s="8">
        <v>288</v>
      </c>
      <c r="G205" s="8">
        <v>1</v>
      </c>
      <c r="H205" s="8">
        <v>0</v>
      </c>
      <c r="I205" s="8">
        <v>107</v>
      </c>
      <c r="J205" s="8">
        <v>56</v>
      </c>
      <c r="K205" s="8">
        <v>145</v>
      </c>
      <c r="L205" s="8">
        <v>87</v>
      </c>
      <c r="M205" s="8">
        <v>0</v>
      </c>
      <c r="N205" s="8">
        <v>684</v>
      </c>
    </row>
    <row r="206" spans="1:14" s="1" customFormat="1" ht="12.75">
      <c r="A206" s="15" t="s">
        <v>331</v>
      </c>
      <c r="B206" s="16" t="s">
        <v>340</v>
      </c>
      <c r="C206" s="20">
        <v>4213401</v>
      </c>
      <c r="D206" s="16" t="s">
        <v>130</v>
      </c>
      <c r="E206" s="8">
        <v>16</v>
      </c>
      <c r="F206" s="8">
        <v>551</v>
      </c>
      <c r="G206" s="8">
        <v>8</v>
      </c>
      <c r="H206" s="8">
        <v>4</v>
      </c>
      <c r="I206" s="8">
        <v>315</v>
      </c>
      <c r="J206" s="8">
        <v>288</v>
      </c>
      <c r="K206" s="8">
        <v>208</v>
      </c>
      <c r="L206" s="8">
        <v>534</v>
      </c>
      <c r="M206" s="8">
        <v>0</v>
      </c>
      <c r="N206" s="8">
        <v>1924</v>
      </c>
    </row>
    <row r="207" spans="1:14" s="1" customFormat="1" ht="12.75">
      <c r="A207" s="15" t="s">
        <v>305</v>
      </c>
      <c r="B207" s="16" t="s">
        <v>360</v>
      </c>
      <c r="C207" s="20">
        <v>4213500</v>
      </c>
      <c r="D207" s="16" t="s">
        <v>131</v>
      </c>
      <c r="E207" s="8">
        <v>0</v>
      </c>
      <c r="F207" s="8">
        <v>664</v>
      </c>
      <c r="G207" s="8">
        <v>25</v>
      </c>
      <c r="H207" s="8">
        <v>17</v>
      </c>
      <c r="I207" s="8">
        <v>1093</v>
      </c>
      <c r="J207" s="8">
        <v>688</v>
      </c>
      <c r="K207" s="8">
        <v>366</v>
      </c>
      <c r="L207" s="8">
        <v>165</v>
      </c>
      <c r="M207" s="8">
        <v>0</v>
      </c>
      <c r="N207" s="8">
        <v>3018</v>
      </c>
    </row>
    <row r="208" spans="1:14" s="1" customFormat="1" ht="12.75">
      <c r="A208" s="15" t="s">
        <v>314</v>
      </c>
      <c r="B208" s="16" t="s">
        <v>362</v>
      </c>
      <c r="C208" s="20">
        <v>4213609</v>
      </c>
      <c r="D208" s="16" t="s">
        <v>279</v>
      </c>
      <c r="E208" s="8">
        <v>51</v>
      </c>
      <c r="F208" s="8">
        <v>1715</v>
      </c>
      <c r="G208" s="8">
        <v>4</v>
      </c>
      <c r="H208" s="8">
        <v>35</v>
      </c>
      <c r="I208" s="8">
        <v>1075</v>
      </c>
      <c r="J208" s="8">
        <v>1185</v>
      </c>
      <c r="K208" s="8">
        <v>602</v>
      </c>
      <c r="L208" s="8">
        <v>172</v>
      </c>
      <c r="M208" s="8">
        <v>0</v>
      </c>
      <c r="N208" s="8">
        <v>4839</v>
      </c>
    </row>
    <row r="209" spans="1:14" s="1" customFormat="1" ht="12.75">
      <c r="A209" s="15" t="s">
        <v>382</v>
      </c>
      <c r="B209" s="21" t="s">
        <v>383</v>
      </c>
      <c r="C209" s="20">
        <v>4213708</v>
      </c>
      <c r="D209" s="16" t="s">
        <v>132</v>
      </c>
      <c r="E209" s="8">
        <v>38</v>
      </c>
      <c r="F209" s="8">
        <v>1741</v>
      </c>
      <c r="G209" s="8">
        <v>4</v>
      </c>
      <c r="H209" s="8">
        <v>6</v>
      </c>
      <c r="I209" s="8">
        <v>509</v>
      </c>
      <c r="J209" s="8">
        <v>336</v>
      </c>
      <c r="K209" s="8">
        <v>272</v>
      </c>
      <c r="L209" s="8">
        <v>140</v>
      </c>
      <c r="M209" s="8">
        <v>0</v>
      </c>
      <c r="N209" s="8">
        <v>3046</v>
      </c>
    </row>
    <row r="210" spans="1:14" s="1" customFormat="1" ht="12.75">
      <c r="A210" s="15" t="s">
        <v>310</v>
      </c>
      <c r="B210" s="16" t="s">
        <v>354</v>
      </c>
      <c r="C210" s="20">
        <v>4213807</v>
      </c>
      <c r="D210" s="16" t="s">
        <v>133</v>
      </c>
      <c r="E210" s="8">
        <v>0</v>
      </c>
      <c r="F210" s="8">
        <v>388</v>
      </c>
      <c r="G210" s="8">
        <v>87</v>
      </c>
      <c r="H210" s="8">
        <v>33</v>
      </c>
      <c r="I210" s="8">
        <v>216</v>
      </c>
      <c r="J210" s="8">
        <v>139</v>
      </c>
      <c r="K210" s="8">
        <v>204</v>
      </c>
      <c r="L210" s="8">
        <v>2</v>
      </c>
      <c r="M210" s="8">
        <v>0</v>
      </c>
      <c r="N210" s="8">
        <v>1069</v>
      </c>
    </row>
    <row r="211" spans="1:14" s="1" customFormat="1" ht="12.75">
      <c r="A211" s="15" t="s">
        <v>294</v>
      </c>
      <c r="B211" s="16" t="s">
        <v>347</v>
      </c>
      <c r="C211" s="20">
        <v>4213906</v>
      </c>
      <c r="D211" s="16" t="s">
        <v>207</v>
      </c>
      <c r="E211" s="8">
        <v>0</v>
      </c>
      <c r="F211" s="8">
        <v>2</v>
      </c>
      <c r="G211" s="8">
        <v>1</v>
      </c>
      <c r="H211" s="8">
        <v>0</v>
      </c>
      <c r="I211" s="8">
        <v>19</v>
      </c>
      <c r="J211" s="8">
        <v>16</v>
      </c>
      <c r="K211" s="8">
        <v>104</v>
      </c>
      <c r="L211" s="8">
        <v>5</v>
      </c>
      <c r="M211" s="8">
        <v>0</v>
      </c>
      <c r="N211" s="8">
        <v>147</v>
      </c>
    </row>
    <row r="212" spans="1:14" s="1" customFormat="1" ht="12.75">
      <c r="A212" s="15" t="s">
        <v>302</v>
      </c>
      <c r="B212" s="16" t="s">
        <v>350</v>
      </c>
      <c r="C212" s="20">
        <v>4214003</v>
      </c>
      <c r="D212" s="16" t="s">
        <v>232</v>
      </c>
      <c r="E212" s="8">
        <v>0</v>
      </c>
      <c r="F212" s="8">
        <v>2936</v>
      </c>
      <c r="G212" s="8">
        <v>7</v>
      </c>
      <c r="H212" s="8">
        <v>43</v>
      </c>
      <c r="I212" s="8">
        <v>614</v>
      </c>
      <c r="J212" s="8">
        <v>378</v>
      </c>
      <c r="K212" s="8">
        <v>344</v>
      </c>
      <c r="L212" s="8">
        <v>39</v>
      </c>
      <c r="M212" s="8">
        <v>0</v>
      </c>
      <c r="N212" s="8">
        <v>4361</v>
      </c>
    </row>
    <row r="213" spans="1:14" s="1" customFormat="1" ht="12.75">
      <c r="A213" s="15" t="s">
        <v>302</v>
      </c>
      <c r="B213" s="16" t="s">
        <v>350</v>
      </c>
      <c r="C213" s="20">
        <v>4214102</v>
      </c>
      <c r="D213" s="16" t="s">
        <v>134</v>
      </c>
      <c r="E213" s="8">
        <v>0</v>
      </c>
      <c r="F213" s="8">
        <v>27</v>
      </c>
      <c r="G213" s="8">
        <v>0</v>
      </c>
      <c r="H213" s="8">
        <v>0</v>
      </c>
      <c r="I213" s="8">
        <v>36</v>
      </c>
      <c r="J213" s="8">
        <v>28</v>
      </c>
      <c r="K213" s="8">
        <v>159</v>
      </c>
      <c r="L213" s="8">
        <v>15</v>
      </c>
      <c r="M213" s="8">
        <v>0</v>
      </c>
      <c r="N213" s="8">
        <v>265</v>
      </c>
    </row>
    <row r="214" spans="1:14" s="1" customFormat="1" ht="12.75">
      <c r="A214" s="15" t="s">
        <v>318</v>
      </c>
      <c r="B214" s="21" t="s">
        <v>348</v>
      </c>
      <c r="C214" s="20">
        <v>4214151</v>
      </c>
      <c r="D214" s="16" t="s">
        <v>135</v>
      </c>
      <c r="E214" s="8">
        <v>4</v>
      </c>
      <c r="F214" s="8">
        <v>144</v>
      </c>
      <c r="G214" s="8">
        <v>0</v>
      </c>
      <c r="H214" s="8">
        <v>0</v>
      </c>
      <c r="I214" s="8">
        <v>23</v>
      </c>
      <c r="J214" s="8">
        <v>5</v>
      </c>
      <c r="K214" s="8">
        <v>102</v>
      </c>
      <c r="L214" s="8">
        <v>2</v>
      </c>
      <c r="M214" s="8">
        <v>0</v>
      </c>
      <c r="N214" s="8">
        <v>280</v>
      </c>
    </row>
    <row r="215" spans="1:14" s="1" customFormat="1" ht="12.75">
      <c r="A215" s="15" t="s">
        <v>376</v>
      </c>
      <c r="B215" s="21" t="s">
        <v>377</v>
      </c>
      <c r="C215" s="20">
        <v>4214201</v>
      </c>
      <c r="D215" s="16" t="s">
        <v>136</v>
      </c>
      <c r="E215" s="8">
        <v>0</v>
      </c>
      <c r="F215" s="8">
        <v>1479</v>
      </c>
      <c r="G215" s="8">
        <v>8</v>
      </c>
      <c r="H215" s="8">
        <v>269</v>
      </c>
      <c r="I215" s="8">
        <v>245</v>
      </c>
      <c r="J215" s="8">
        <v>253</v>
      </c>
      <c r="K215" s="8">
        <v>300</v>
      </c>
      <c r="L215" s="8">
        <v>97</v>
      </c>
      <c r="M215" s="8">
        <v>0</v>
      </c>
      <c r="N215" s="8">
        <v>2651</v>
      </c>
    </row>
    <row r="216" spans="1:14" s="1" customFormat="1" ht="12.75">
      <c r="A216" s="15" t="s">
        <v>306</v>
      </c>
      <c r="B216" s="16" t="s">
        <v>345</v>
      </c>
      <c r="C216" s="20">
        <v>4214300</v>
      </c>
      <c r="D216" s="16" t="s">
        <v>137</v>
      </c>
      <c r="E216" s="8">
        <v>0</v>
      </c>
      <c r="F216" s="8">
        <v>103</v>
      </c>
      <c r="G216" s="8">
        <v>2</v>
      </c>
      <c r="H216" s="8">
        <v>4</v>
      </c>
      <c r="I216" s="8">
        <v>62</v>
      </c>
      <c r="J216" s="8">
        <v>100</v>
      </c>
      <c r="K216" s="8">
        <v>95</v>
      </c>
      <c r="L216" s="8">
        <v>23</v>
      </c>
      <c r="M216" s="8">
        <v>0</v>
      </c>
      <c r="N216" s="8">
        <v>389</v>
      </c>
    </row>
    <row r="217" spans="1:14" s="1" customFormat="1" ht="12.75">
      <c r="A217" s="15" t="s">
        <v>298</v>
      </c>
      <c r="B217" s="16" t="s">
        <v>367</v>
      </c>
      <c r="C217" s="20">
        <v>4214409</v>
      </c>
      <c r="D217" s="16" t="s">
        <v>138</v>
      </c>
      <c r="E217" s="8">
        <v>3</v>
      </c>
      <c r="F217" s="8">
        <v>423</v>
      </c>
      <c r="G217" s="8">
        <v>2</v>
      </c>
      <c r="H217" s="8">
        <v>9</v>
      </c>
      <c r="I217" s="8">
        <v>70</v>
      </c>
      <c r="J217" s="8">
        <v>46</v>
      </c>
      <c r="K217" s="8">
        <v>211</v>
      </c>
      <c r="L217" s="8">
        <v>405</v>
      </c>
      <c r="M217" s="8">
        <v>0</v>
      </c>
      <c r="N217" s="8">
        <v>1169</v>
      </c>
    </row>
    <row r="218" spans="1:14" s="1" customFormat="1" ht="12.75">
      <c r="A218" s="15" t="s">
        <v>382</v>
      </c>
      <c r="B218" s="21" t="s">
        <v>383</v>
      </c>
      <c r="C218" s="20">
        <v>4214508</v>
      </c>
      <c r="D218" s="16" t="s">
        <v>139</v>
      </c>
      <c r="E218" s="8">
        <v>0</v>
      </c>
      <c r="F218" s="8">
        <v>372</v>
      </c>
      <c r="G218" s="8">
        <v>3</v>
      </c>
      <c r="H218" s="8">
        <v>0</v>
      </c>
      <c r="I218" s="8">
        <v>145</v>
      </c>
      <c r="J218" s="8">
        <v>97</v>
      </c>
      <c r="K218" s="8">
        <v>173</v>
      </c>
      <c r="L218" s="8">
        <v>36</v>
      </c>
      <c r="M218" s="8">
        <v>0</v>
      </c>
      <c r="N218" s="8">
        <v>826</v>
      </c>
    </row>
    <row r="219" spans="1:14" s="1" customFormat="1" ht="12.75">
      <c r="A219" s="15" t="s">
        <v>300</v>
      </c>
      <c r="B219" s="21" t="s">
        <v>341</v>
      </c>
      <c r="C219" s="20">
        <v>4214607</v>
      </c>
      <c r="D219" s="16" t="s">
        <v>140</v>
      </c>
      <c r="E219" s="8">
        <v>0</v>
      </c>
      <c r="F219" s="8">
        <v>476</v>
      </c>
      <c r="G219" s="8">
        <v>6</v>
      </c>
      <c r="H219" s="8">
        <v>7</v>
      </c>
      <c r="I219" s="8">
        <v>143</v>
      </c>
      <c r="J219" s="8">
        <v>90</v>
      </c>
      <c r="K219" s="8">
        <v>163</v>
      </c>
      <c r="L219" s="8">
        <v>90</v>
      </c>
      <c r="M219" s="8">
        <v>0</v>
      </c>
      <c r="N219" s="8">
        <v>975</v>
      </c>
    </row>
    <row r="220" spans="1:14" s="1" customFormat="1" ht="12.75">
      <c r="A220" s="15" t="s">
        <v>300</v>
      </c>
      <c r="B220" s="21" t="s">
        <v>341</v>
      </c>
      <c r="C220" s="20">
        <v>4214805</v>
      </c>
      <c r="D220" s="16" t="s">
        <v>142</v>
      </c>
      <c r="E220" s="8">
        <v>38</v>
      </c>
      <c r="F220" s="8">
        <v>8185</v>
      </c>
      <c r="G220" s="8">
        <v>278</v>
      </c>
      <c r="H220" s="8">
        <v>497</v>
      </c>
      <c r="I220" s="8">
        <v>5123</v>
      </c>
      <c r="J220" s="8">
        <v>9801</v>
      </c>
      <c r="K220" s="8">
        <v>1393</v>
      </c>
      <c r="L220" s="8">
        <v>115</v>
      </c>
      <c r="M220" s="8">
        <v>0</v>
      </c>
      <c r="N220" s="8">
        <v>25430</v>
      </c>
    </row>
    <row r="221" spans="1:14" s="1" customFormat="1" ht="12.75">
      <c r="A221" s="15" t="s">
        <v>358</v>
      </c>
      <c r="B221" s="16" t="s">
        <v>359</v>
      </c>
      <c r="C221" s="20">
        <v>4214706</v>
      </c>
      <c r="D221" s="16" t="s">
        <v>141</v>
      </c>
      <c r="E221" s="8">
        <v>0</v>
      </c>
      <c r="F221" s="8">
        <v>1926</v>
      </c>
      <c r="G221" s="8">
        <v>5</v>
      </c>
      <c r="H221" s="8">
        <v>2</v>
      </c>
      <c r="I221" s="8">
        <v>286</v>
      </c>
      <c r="J221" s="8">
        <v>215</v>
      </c>
      <c r="K221" s="8">
        <v>212</v>
      </c>
      <c r="L221" s="8">
        <v>44</v>
      </c>
      <c r="M221" s="8">
        <v>0</v>
      </c>
      <c r="N221" s="8">
        <v>2690</v>
      </c>
    </row>
    <row r="222" spans="1:14" s="1" customFormat="1" ht="12.75">
      <c r="A222" s="15" t="s">
        <v>355</v>
      </c>
      <c r="B222" s="16" t="s">
        <v>356</v>
      </c>
      <c r="C222" s="20">
        <v>4214904</v>
      </c>
      <c r="D222" s="16" t="s">
        <v>143</v>
      </c>
      <c r="E222" s="8">
        <v>67</v>
      </c>
      <c r="F222" s="8">
        <v>227</v>
      </c>
      <c r="G222" s="8">
        <v>20</v>
      </c>
      <c r="H222" s="8">
        <v>6</v>
      </c>
      <c r="I222" s="8">
        <v>175</v>
      </c>
      <c r="J222" s="8">
        <v>88</v>
      </c>
      <c r="K222" s="8">
        <v>144</v>
      </c>
      <c r="L222" s="8">
        <v>21</v>
      </c>
      <c r="M222" s="8">
        <v>0</v>
      </c>
      <c r="N222" s="8">
        <v>748</v>
      </c>
    </row>
    <row r="223" spans="1:14" s="1" customFormat="1" ht="12.75">
      <c r="A223" s="15" t="s">
        <v>313</v>
      </c>
      <c r="B223" s="16" t="s">
        <v>368</v>
      </c>
      <c r="C223" s="20">
        <v>4215000</v>
      </c>
      <c r="D223" s="16" t="s">
        <v>144</v>
      </c>
      <c r="E223" s="8">
        <v>0</v>
      </c>
      <c r="F223" s="8">
        <v>6523</v>
      </c>
      <c r="G223" s="8">
        <v>83</v>
      </c>
      <c r="H223" s="8">
        <v>90</v>
      </c>
      <c r="I223" s="8">
        <v>1468</v>
      </c>
      <c r="J223" s="8">
        <v>2134</v>
      </c>
      <c r="K223" s="8">
        <v>1154</v>
      </c>
      <c r="L223" s="8">
        <v>458</v>
      </c>
      <c r="M223" s="8">
        <v>0</v>
      </c>
      <c r="N223" s="8">
        <v>11910</v>
      </c>
    </row>
    <row r="224" spans="1:14" s="1" customFormat="1" ht="12.75">
      <c r="A224" s="15" t="s">
        <v>316</v>
      </c>
      <c r="B224" s="16" t="s">
        <v>364</v>
      </c>
      <c r="C224" s="20">
        <v>4215059</v>
      </c>
      <c r="D224" s="16" t="s">
        <v>145</v>
      </c>
      <c r="E224" s="8">
        <v>0</v>
      </c>
      <c r="F224" s="8">
        <v>6</v>
      </c>
      <c r="G224" s="8">
        <v>0</v>
      </c>
      <c r="H224" s="8">
        <v>0</v>
      </c>
      <c r="I224" s="8">
        <v>13</v>
      </c>
      <c r="J224" s="8">
        <v>13</v>
      </c>
      <c r="K224" s="8">
        <v>160</v>
      </c>
      <c r="L224" s="8">
        <v>27</v>
      </c>
      <c r="M224" s="8">
        <v>0</v>
      </c>
      <c r="N224" s="8">
        <v>219</v>
      </c>
    </row>
    <row r="225" spans="1:14" s="1" customFormat="1" ht="12.75">
      <c r="A225" s="15" t="s">
        <v>317</v>
      </c>
      <c r="B225" s="16" t="s">
        <v>343</v>
      </c>
      <c r="C225" s="20">
        <v>4215075</v>
      </c>
      <c r="D225" s="16" t="s">
        <v>146</v>
      </c>
      <c r="E225" s="8">
        <v>0</v>
      </c>
      <c r="F225" s="8">
        <v>124</v>
      </c>
      <c r="G225" s="8">
        <v>3</v>
      </c>
      <c r="H225" s="8">
        <v>3</v>
      </c>
      <c r="I225" s="8">
        <v>143</v>
      </c>
      <c r="J225" s="8">
        <v>37</v>
      </c>
      <c r="K225" s="8">
        <v>136</v>
      </c>
      <c r="L225" s="8">
        <v>36</v>
      </c>
      <c r="M225" s="8">
        <v>0</v>
      </c>
      <c r="N225" s="8">
        <v>482</v>
      </c>
    </row>
    <row r="226" spans="1:14" s="1" customFormat="1" ht="12.75">
      <c r="A226" s="15" t="s">
        <v>358</v>
      </c>
      <c r="B226" s="16" t="s">
        <v>359</v>
      </c>
      <c r="C226" s="20">
        <v>4215109</v>
      </c>
      <c r="D226" s="16" t="s">
        <v>147</v>
      </c>
      <c r="E226" s="8">
        <v>9</v>
      </c>
      <c r="F226" s="8">
        <v>2379</v>
      </c>
      <c r="G226" s="8">
        <v>0</v>
      </c>
      <c r="H226" s="8">
        <v>7</v>
      </c>
      <c r="I226" s="8">
        <v>333</v>
      </c>
      <c r="J226" s="8">
        <v>193</v>
      </c>
      <c r="K226" s="8">
        <v>276</v>
      </c>
      <c r="L226" s="8">
        <v>15</v>
      </c>
      <c r="M226" s="8">
        <v>0</v>
      </c>
      <c r="N226" s="8">
        <v>3212</v>
      </c>
    </row>
    <row r="227" spans="1:14" s="1" customFormat="1" ht="12.75">
      <c r="A227" s="15" t="s">
        <v>329</v>
      </c>
      <c r="B227" s="21" t="s">
        <v>365</v>
      </c>
      <c r="C227" s="20">
        <v>4215208</v>
      </c>
      <c r="D227" s="16" t="s">
        <v>186</v>
      </c>
      <c r="E227" s="8">
        <v>0</v>
      </c>
      <c r="F227" s="8">
        <v>21</v>
      </c>
      <c r="G227" s="8">
        <v>3</v>
      </c>
      <c r="H227" s="8">
        <v>1</v>
      </c>
      <c r="I227" s="8">
        <v>75</v>
      </c>
      <c r="J227" s="8">
        <v>58</v>
      </c>
      <c r="K227" s="8">
        <v>172</v>
      </c>
      <c r="L227" s="8">
        <v>3</v>
      </c>
      <c r="M227" s="8">
        <v>0</v>
      </c>
      <c r="N227" s="8">
        <v>333</v>
      </c>
    </row>
    <row r="228" spans="1:14" s="1" customFormat="1" ht="12.75">
      <c r="A228" s="15" t="s">
        <v>382</v>
      </c>
      <c r="B228" s="21" t="s">
        <v>383</v>
      </c>
      <c r="C228" s="20">
        <v>4215307</v>
      </c>
      <c r="D228" s="16" t="s">
        <v>148</v>
      </c>
      <c r="E228" s="8">
        <v>0</v>
      </c>
      <c r="F228" s="8">
        <v>1171</v>
      </c>
      <c r="G228" s="8">
        <v>4</v>
      </c>
      <c r="H228" s="8">
        <v>11</v>
      </c>
      <c r="I228" s="8">
        <v>203</v>
      </c>
      <c r="J228" s="8">
        <v>153</v>
      </c>
      <c r="K228" s="8">
        <v>178</v>
      </c>
      <c r="L228" s="8">
        <v>55</v>
      </c>
      <c r="M228" s="8">
        <v>0</v>
      </c>
      <c r="N228" s="8">
        <v>1775</v>
      </c>
    </row>
    <row r="229" spans="1:14" s="1" customFormat="1" ht="12.75">
      <c r="A229" s="15" t="s">
        <v>329</v>
      </c>
      <c r="B229" s="21" t="s">
        <v>365</v>
      </c>
      <c r="C229" s="20">
        <v>4215356</v>
      </c>
      <c r="D229" s="16" t="s">
        <v>149</v>
      </c>
      <c r="E229" s="8">
        <v>0</v>
      </c>
      <c r="F229" s="8">
        <v>12</v>
      </c>
      <c r="G229" s="8">
        <v>0</v>
      </c>
      <c r="H229" s="8">
        <v>4</v>
      </c>
      <c r="I229" s="8">
        <v>41</v>
      </c>
      <c r="J229" s="8">
        <v>19</v>
      </c>
      <c r="K229" s="8">
        <v>83</v>
      </c>
      <c r="L229" s="8">
        <v>6</v>
      </c>
      <c r="M229" s="8">
        <v>0</v>
      </c>
      <c r="N229" s="8">
        <v>165</v>
      </c>
    </row>
    <row r="230" spans="1:14" s="1" customFormat="1" ht="12.75">
      <c r="A230" s="15" t="s">
        <v>297</v>
      </c>
      <c r="B230" s="21" t="s">
        <v>357</v>
      </c>
      <c r="C230" s="20">
        <v>4215406</v>
      </c>
      <c r="D230" s="16" t="s">
        <v>150</v>
      </c>
      <c r="E230" s="8">
        <v>0</v>
      </c>
      <c r="F230" s="8">
        <v>721</v>
      </c>
      <c r="G230" s="8">
        <v>3</v>
      </c>
      <c r="H230" s="8">
        <v>51</v>
      </c>
      <c r="I230" s="8">
        <v>158</v>
      </c>
      <c r="J230" s="8">
        <v>215</v>
      </c>
      <c r="K230" s="8">
        <v>113</v>
      </c>
      <c r="L230" s="8">
        <v>123</v>
      </c>
      <c r="M230" s="8">
        <v>0</v>
      </c>
      <c r="N230" s="8">
        <v>1384</v>
      </c>
    </row>
    <row r="231" spans="1:14" s="1" customFormat="1" ht="12.75">
      <c r="A231" s="15" t="s">
        <v>308</v>
      </c>
      <c r="B231" s="16" t="s">
        <v>370</v>
      </c>
      <c r="C231" s="20">
        <v>4215455</v>
      </c>
      <c r="D231" s="16" t="s">
        <v>255</v>
      </c>
      <c r="E231" s="8">
        <v>0</v>
      </c>
      <c r="F231" s="8">
        <v>2982</v>
      </c>
      <c r="G231" s="8">
        <v>0</v>
      </c>
      <c r="H231" s="8">
        <v>8</v>
      </c>
      <c r="I231" s="8">
        <v>202</v>
      </c>
      <c r="J231" s="8">
        <v>100</v>
      </c>
      <c r="K231" s="8">
        <v>224</v>
      </c>
      <c r="L231" s="8">
        <v>8</v>
      </c>
      <c r="M231" s="8">
        <v>0</v>
      </c>
      <c r="N231" s="8">
        <v>3524</v>
      </c>
    </row>
    <row r="232" spans="1:14" s="1" customFormat="1" ht="12.75">
      <c r="A232" s="15" t="s">
        <v>299</v>
      </c>
      <c r="B232" s="21" t="s">
        <v>374</v>
      </c>
      <c r="C232" s="20">
        <v>4215505</v>
      </c>
      <c r="D232" s="16" t="s">
        <v>222</v>
      </c>
      <c r="E232" s="8">
        <v>5</v>
      </c>
      <c r="F232" s="8">
        <v>2177</v>
      </c>
      <c r="G232" s="8">
        <v>9</v>
      </c>
      <c r="H232" s="8">
        <v>39</v>
      </c>
      <c r="I232" s="8">
        <v>423</v>
      </c>
      <c r="J232" s="8">
        <v>602</v>
      </c>
      <c r="K232" s="8">
        <v>475</v>
      </c>
      <c r="L232" s="8">
        <v>587</v>
      </c>
      <c r="M232" s="8">
        <v>0</v>
      </c>
      <c r="N232" s="8">
        <v>4317</v>
      </c>
    </row>
    <row r="233" spans="1:14" s="1" customFormat="1" ht="12.75">
      <c r="A233" s="15" t="s">
        <v>380</v>
      </c>
      <c r="B233" s="21" t="s">
        <v>381</v>
      </c>
      <c r="C233" s="20">
        <v>4215554</v>
      </c>
      <c r="D233" s="16" t="s">
        <v>151</v>
      </c>
      <c r="E233" s="8">
        <v>0</v>
      </c>
      <c r="F233" s="8">
        <v>95</v>
      </c>
      <c r="G233" s="8">
        <v>0</v>
      </c>
      <c r="H233" s="8">
        <v>1</v>
      </c>
      <c r="I233" s="8">
        <v>41</v>
      </c>
      <c r="J233" s="8">
        <v>29</v>
      </c>
      <c r="K233" s="8">
        <v>89</v>
      </c>
      <c r="L233" s="8">
        <v>0</v>
      </c>
      <c r="M233" s="8">
        <v>0</v>
      </c>
      <c r="N233" s="8">
        <v>255</v>
      </c>
    </row>
    <row r="234" spans="1:14" s="1" customFormat="1" ht="12.75">
      <c r="A234" s="15" t="s">
        <v>355</v>
      </c>
      <c r="B234" s="16" t="s">
        <v>356</v>
      </c>
      <c r="C234" s="20">
        <v>4215604</v>
      </c>
      <c r="D234" s="16" t="s">
        <v>152</v>
      </c>
      <c r="E234" s="8">
        <v>59</v>
      </c>
      <c r="F234" s="8">
        <v>22</v>
      </c>
      <c r="G234" s="8">
        <v>9</v>
      </c>
      <c r="H234" s="8">
        <v>2</v>
      </c>
      <c r="I234" s="8">
        <v>73</v>
      </c>
      <c r="J234" s="8">
        <v>19</v>
      </c>
      <c r="K234" s="8">
        <v>156</v>
      </c>
      <c r="L234" s="8">
        <v>5</v>
      </c>
      <c r="M234" s="8">
        <v>0</v>
      </c>
      <c r="N234" s="8">
        <v>345</v>
      </c>
    </row>
    <row r="235" spans="1:14" s="1" customFormat="1" ht="12.75">
      <c r="A235" s="15" t="s">
        <v>310</v>
      </c>
      <c r="B235" s="16" t="s">
        <v>354</v>
      </c>
      <c r="C235" s="20">
        <v>4215653</v>
      </c>
      <c r="D235" s="16" t="s">
        <v>153</v>
      </c>
      <c r="E235" s="8">
        <v>0</v>
      </c>
      <c r="F235" s="8">
        <v>229</v>
      </c>
      <c r="G235" s="8">
        <v>0</v>
      </c>
      <c r="H235" s="8">
        <v>0</v>
      </c>
      <c r="I235" s="8">
        <v>196</v>
      </c>
      <c r="J235" s="8">
        <v>261</v>
      </c>
      <c r="K235" s="8">
        <v>264</v>
      </c>
      <c r="L235" s="8">
        <v>1</v>
      </c>
      <c r="M235" s="8">
        <v>0</v>
      </c>
      <c r="N235" s="8">
        <v>951</v>
      </c>
    </row>
    <row r="236" spans="1:14" s="1" customFormat="1" ht="12.75">
      <c r="A236" s="15" t="s">
        <v>382</v>
      </c>
      <c r="B236" s="21" t="s">
        <v>383</v>
      </c>
      <c r="C236" s="20">
        <v>4215679</v>
      </c>
      <c r="D236" s="16" t="s">
        <v>154</v>
      </c>
      <c r="E236" s="8">
        <v>0</v>
      </c>
      <c r="F236" s="8">
        <v>71</v>
      </c>
      <c r="G236" s="8">
        <v>2</v>
      </c>
      <c r="H236" s="8">
        <v>0</v>
      </c>
      <c r="I236" s="8">
        <v>92</v>
      </c>
      <c r="J236" s="8">
        <v>23</v>
      </c>
      <c r="K236" s="8">
        <v>260</v>
      </c>
      <c r="L236" s="8">
        <v>3</v>
      </c>
      <c r="M236" s="8">
        <v>0</v>
      </c>
      <c r="N236" s="8">
        <v>451</v>
      </c>
    </row>
    <row r="237" spans="1:14" s="1" customFormat="1" ht="12.75">
      <c r="A237" s="15" t="s">
        <v>329</v>
      </c>
      <c r="B237" s="21" t="s">
        <v>365</v>
      </c>
      <c r="C237" s="20">
        <v>4215687</v>
      </c>
      <c r="D237" s="16" t="s">
        <v>155</v>
      </c>
      <c r="E237" s="8">
        <v>0</v>
      </c>
      <c r="F237" s="8">
        <v>1</v>
      </c>
      <c r="G237" s="8">
        <v>0</v>
      </c>
      <c r="H237" s="8">
        <v>0</v>
      </c>
      <c r="I237" s="8">
        <v>22</v>
      </c>
      <c r="J237" s="8">
        <v>11</v>
      </c>
      <c r="K237" s="8">
        <v>101</v>
      </c>
      <c r="L237" s="8">
        <v>3</v>
      </c>
      <c r="M237" s="8">
        <v>0</v>
      </c>
      <c r="N237" s="8">
        <v>138</v>
      </c>
    </row>
    <row r="238" spans="1:14" s="1" customFormat="1" ht="12.75">
      <c r="A238" s="15" t="s">
        <v>376</v>
      </c>
      <c r="B238" s="21" t="s">
        <v>377</v>
      </c>
      <c r="C238" s="20">
        <v>4215695</v>
      </c>
      <c r="D238" s="16" t="s">
        <v>156</v>
      </c>
      <c r="E238" s="8">
        <v>0</v>
      </c>
      <c r="F238" s="8">
        <v>21</v>
      </c>
      <c r="G238" s="8">
        <v>0</v>
      </c>
      <c r="H238" s="8">
        <v>0</v>
      </c>
      <c r="I238" s="8">
        <v>12</v>
      </c>
      <c r="J238" s="8">
        <v>21</v>
      </c>
      <c r="K238" s="8">
        <v>80</v>
      </c>
      <c r="L238" s="8">
        <v>1</v>
      </c>
      <c r="M238" s="8">
        <v>0</v>
      </c>
      <c r="N238" s="8">
        <v>135</v>
      </c>
    </row>
    <row r="239" spans="1:14" s="1" customFormat="1" ht="12.75">
      <c r="A239" s="15" t="s">
        <v>306</v>
      </c>
      <c r="B239" s="16" t="s">
        <v>345</v>
      </c>
      <c r="C239" s="20">
        <v>4215703</v>
      </c>
      <c r="D239" s="16" t="s">
        <v>157</v>
      </c>
      <c r="E239" s="8">
        <v>7</v>
      </c>
      <c r="F239" s="8">
        <v>760</v>
      </c>
      <c r="G239" s="8">
        <v>14</v>
      </c>
      <c r="H239" s="8">
        <v>508</v>
      </c>
      <c r="I239" s="8">
        <v>1050</v>
      </c>
      <c r="J239" s="8">
        <v>1266</v>
      </c>
      <c r="K239" s="8">
        <v>462</v>
      </c>
      <c r="L239" s="8">
        <v>30</v>
      </c>
      <c r="M239" s="8">
        <v>0</v>
      </c>
      <c r="N239" s="8">
        <v>4097</v>
      </c>
    </row>
    <row r="240" spans="1:14" s="1" customFormat="1" ht="12.75">
      <c r="A240" s="15" t="s">
        <v>313</v>
      </c>
      <c r="B240" s="16" t="s">
        <v>368</v>
      </c>
      <c r="C240" s="20">
        <v>4215802</v>
      </c>
      <c r="D240" s="16" t="s">
        <v>277</v>
      </c>
      <c r="E240" s="8">
        <v>2</v>
      </c>
      <c r="F240" s="8">
        <v>13782</v>
      </c>
      <c r="G240" s="8">
        <v>223</v>
      </c>
      <c r="H240" s="8">
        <v>486</v>
      </c>
      <c r="I240" s="8">
        <v>3497</v>
      </c>
      <c r="J240" s="8">
        <v>4526</v>
      </c>
      <c r="K240" s="8">
        <v>1895</v>
      </c>
      <c r="L240" s="8">
        <v>81</v>
      </c>
      <c r="M240" s="8">
        <v>0</v>
      </c>
      <c r="N240" s="8">
        <v>24492</v>
      </c>
    </row>
    <row r="241" spans="1:14" s="1" customFormat="1" ht="12.75">
      <c r="A241" s="15" t="s">
        <v>330</v>
      </c>
      <c r="B241" s="21" t="s">
        <v>369</v>
      </c>
      <c r="C241" s="20">
        <v>4215752</v>
      </c>
      <c r="D241" s="16" t="s">
        <v>194</v>
      </c>
      <c r="E241" s="8">
        <v>0</v>
      </c>
      <c r="F241" s="8">
        <v>16</v>
      </c>
      <c r="G241" s="8">
        <v>0</v>
      </c>
      <c r="H241" s="8">
        <v>0</v>
      </c>
      <c r="I241" s="8">
        <v>28</v>
      </c>
      <c r="J241" s="8">
        <v>18</v>
      </c>
      <c r="K241" s="8">
        <v>106</v>
      </c>
      <c r="L241" s="8">
        <v>10</v>
      </c>
      <c r="M241" s="8">
        <v>0</v>
      </c>
      <c r="N241" s="8">
        <v>178</v>
      </c>
    </row>
    <row r="242" spans="1:14" s="1" customFormat="1" ht="12.75">
      <c r="A242" s="15" t="s">
        <v>306</v>
      </c>
      <c r="B242" s="16" t="s">
        <v>345</v>
      </c>
      <c r="C242" s="20">
        <v>4215901</v>
      </c>
      <c r="D242" s="16" t="s">
        <v>248</v>
      </c>
      <c r="E242" s="8">
        <v>0</v>
      </c>
      <c r="F242" s="8">
        <v>131</v>
      </c>
      <c r="G242" s="8">
        <v>1</v>
      </c>
      <c r="H242" s="8">
        <v>7</v>
      </c>
      <c r="I242" s="8">
        <v>53</v>
      </c>
      <c r="J242" s="8">
        <v>36</v>
      </c>
      <c r="K242" s="8">
        <v>151</v>
      </c>
      <c r="L242" s="8">
        <v>16</v>
      </c>
      <c r="M242" s="8">
        <v>0</v>
      </c>
      <c r="N242" s="8">
        <v>395</v>
      </c>
    </row>
    <row r="243" spans="1:14" s="1" customFormat="1" ht="12.75">
      <c r="A243" s="15" t="s">
        <v>317</v>
      </c>
      <c r="B243" s="16" t="s">
        <v>343</v>
      </c>
      <c r="C243" s="20">
        <v>4216008</v>
      </c>
      <c r="D243" s="16" t="s">
        <v>289</v>
      </c>
      <c r="E243" s="8">
        <v>0</v>
      </c>
      <c r="F243" s="8">
        <v>565</v>
      </c>
      <c r="G243" s="8">
        <v>35</v>
      </c>
      <c r="H243" s="8">
        <v>169</v>
      </c>
      <c r="I243" s="8">
        <v>404</v>
      </c>
      <c r="J243" s="8">
        <v>470</v>
      </c>
      <c r="K243" s="8">
        <v>219</v>
      </c>
      <c r="L243" s="8">
        <v>57</v>
      </c>
      <c r="M243" s="8">
        <v>0</v>
      </c>
      <c r="N243" s="8">
        <v>1919</v>
      </c>
    </row>
    <row r="244" spans="1:14" s="1" customFormat="1" ht="12.75">
      <c r="A244" s="15" t="s">
        <v>299</v>
      </c>
      <c r="B244" s="21" t="s">
        <v>374</v>
      </c>
      <c r="C244" s="20">
        <v>4216057</v>
      </c>
      <c r="D244" s="16" t="s">
        <v>223</v>
      </c>
      <c r="E244" s="8">
        <v>0</v>
      </c>
      <c r="F244" s="8">
        <v>361</v>
      </c>
      <c r="G244" s="8">
        <v>2</v>
      </c>
      <c r="H244" s="8">
        <v>1</v>
      </c>
      <c r="I244" s="8">
        <v>88</v>
      </c>
      <c r="J244" s="8">
        <v>162</v>
      </c>
      <c r="K244" s="8">
        <v>183</v>
      </c>
      <c r="L244" s="8">
        <v>63</v>
      </c>
      <c r="M244" s="8">
        <v>0</v>
      </c>
      <c r="N244" s="8">
        <v>860</v>
      </c>
    </row>
    <row r="245" spans="1:14" s="1" customFormat="1" ht="12.75">
      <c r="A245" s="15" t="s">
        <v>331</v>
      </c>
      <c r="B245" s="16" t="s">
        <v>340</v>
      </c>
      <c r="C245" s="20">
        <v>4216107</v>
      </c>
      <c r="D245" s="16" t="s">
        <v>199</v>
      </c>
      <c r="E245" s="8">
        <v>6</v>
      </c>
      <c r="F245" s="8">
        <v>296</v>
      </c>
      <c r="G245" s="8">
        <v>5</v>
      </c>
      <c r="H245" s="8">
        <v>172</v>
      </c>
      <c r="I245" s="8">
        <v>398</v>
      </c>
      <c r="J245" s="8">
        <v>194</v>
      </c>
      <c r="K245" s="8">
        <v>225</v>
      </c>
      <c r="L245" s="8">
        <v>106</v>
      </c>
      <c r="M245" s="8">
        <v>0</v>
      </c>
      <c r="N245" s="8">
        <v>1402</v>
      </c>
    </row>
    <row r="246" spans="1:14" s="1" customFormat="1" ht="12.75">
      <c r="A246" s="15" t="s">
        <v>311</v>
      </c>
      <c r="B246" s="16" t="s">
        <v>353</v>
      </c>
      <c r="C246" s="20">
        <v>4216206</v>
      </c>
      <c r="D246" s="16" t="s">
        <v>272</v>
      </c>
      <c r="E246" s="8">
        <v>88</v>
      </c>
      <c r="F246" s="8">
        <v>985</v>
      </c>
      <c r="G246" s="8">
        <v>148</v>
      </c>
      <c r="H246" s="8">
        <v>425</v>
      </c>
      <c r="I246" s="8">
        <v>1628</v>
      </c>
      <c r="J246" s="8">
        <v>4243</v>
      </c>
      <c r="K246" s="8">
        <v>1274</v>
      </c>
      <c r="L246" s="8">
        <v>19</v>
      </c>
      <c r="M246" s="8">
        <v>0</v>
      </c>
      <c r="N246" s="8">
        <v>8810</v>
      </c>
    </row>
    <row r="247" spans="1:14" s="1" customFormat="1" ht="12.75">
      <c r="A247" s="15" t="s">
        <v>304</v>
      </c>
      <c r="B247" s="16" t="s">
        <v>366</v>
      </c>
      <c r="C247" s="20">
        <v>4216305</v>
      </c>
      <c r="D247" s="16" t="s">
        <v>236</v>
      </c>
      <c r="E247" s="8">
        <v>3</v>
      </c>
      <c r="F247" s="8">
        <v>6344</v>
      </c>
      <c r="G247" s="8">
        <v>0</v>
      </c>
      <c r="H247" s="8">
        <v>66</v>
      </c>
      <c r="I247" s="8">
        <v>909</v>
      </c>
      <c r="J247" s="8">
        <v>425</v>
      </c>
      <c r="K247" s="8">
        <v>466</v>
      </c>
      <c r="L247" s="8">
        <v>3</v>
      </c>
      <c r="M247" s="8">
        <v>0</v>
      </c>
      <c r="N247" s="8">
        <v>8216</v>
      </c>
    </row>
    <row r="248" spans="1:14" s="1" customFormat="1" ht="12.75">
      <c r="A248" s="15" t="s">
        <v>311</v>
      </c>
      <c r="B248" s="16" t="s">
        <v>353</v>
      </c>
      <c r="C248" s="20">
        <v>4216354</v>
      </c>
      <c r="D248" s="16" t="s">
        <v>273</v>
      </c>
      <c r="E248" s="8">
        <v>7</v>
      </c>
      <c r="F248" s="8">
        <v>196</v>
      </c>
      <c r="G248" s="8">
        <v>1</v>
      </c>
      <c r="H248" s="8">
        <v>0</v>
      </c>
      <c r="I248" s="8">
        <v>81</v>
      </c>
      <c r="J248" s="8">
        <v>67</v>
      </c>
      <c r="K248" s="8">
        <v>131</v>
      </c>
      <c r="L248" s="8">
        <v>70</v>
      </c>
      <c r="M248" s="8">
        <v>0</v>
      </c>
      <c r="N248" s="8">
        <v>553</v>
      </c>
    </row>
    <row r="249" spans="1:14" s="1" customFormat="1" ht="12.75">
      <c r="A249" s="15" t="s">
        <v>380</v>
      </c>
      <c r="B249" s="21" t="s">
        <v>381</v>
      </c>
      <c r="C249" s="20">
        <v>4216255</v>
      </c>
      <c r="D249" s="16" t="s">
        <v>183</v>
      </c>
      <c r="E249" s="8">
        <v>0</v>
      </c>
      <c r="F249" s="8">
        <v>145</v>
      </c>
      <c r="G249" s="8">
        <v>0</v>
      </c>
      <c r="H249" s="8">
        <v>16</v>
      </c>
      <c r="I249" s="8">
        <v>175</v>
      </c>
      <c r="J249" s="8">
        <v>190</v>
      </c>
      <c r="K249" s="8">
        <v>102</v>
      </c>
      <c r="L249" s="8">
        <v>32</v>
      </c>
      <c r="M249" s="8">
        <v>0</v>
      </c>
      <c r="N249" s="8">
        <v>660</v>
      </c>
    </row>
    <row r="250" spans="1:14" s="1" customFormat="1" ht="12.75">
      <c r="A250" s="15" t="s">
        <v>310</v>
      </c>
      <c r="B250" s="16" t="s">
        <v>354</v>
      </c>
      <c r="C250" s="20">
        <v>4216404</v>
      </c>
      <c r="D250" s="16" t="s">
        <v>267</v>
      </c>
      <c r="E250" s="8">
        <v>0</v>
      </c>
      <c r="F250" s="8">
        <v>85</v>
      </c>
      <c r="G250" s="8">
        <v>2</v>
      </c>
      <c r="H250" s="8">
        <v>0</v>
      </c>
      <c r="I250" s="8">
        <v>108</v>
      </c>
      <c r="J250" s="8">
        <v>38</v>
      </c>
      <c r="K250" s="8">
        <v>180</v>
      </c>
      <c r="L250" s="8">
        <v>1</v>
      </c>
      <c r="M250" s="8">
        <v>0</v>
      </c>
      <c r="N250" s="8">
        <v>414</v>
      </c>
    </row>
    <row r="251" spans="1:14" s="1" customFormat="1" ht="12.75">
      <c r="A251" s="15" t="s">
        <v>316</v>
      </c>
      <c r="B251" s="16" t="s">
        <v>364</v>
      </c>
      <c r="C251" s="20">
        <v>4216503</v>
      </c>
      <c r="D251" s="16" t="s">
        <v>284</v>
      </c>
      <c r="E251" s="8">
        <v>0</v>
      </c>
      <c r="F251" s="8">
        <v>282</v>
      </c>
      <c r="G251" s="8">
        <v>18</v>
      </c>
      <c r="H251" s="8">
        <v>72</v>
      </c>
      <c r="I251" s="8">
        <v>1296</v>
      </c>
      <c r="J251" s="8">
        <v>794</v>
      </c>
      <c r="K251" s="8">
        <v>593</v>
      </c>
      <c r="L251" s="8">
        <v>2664</v>
      </c>
      <c r="M251" s="8">
        <v>0</v>
      </c>
      <c r="N251" s="8">
        <v>5719</v>
      </c>
    </row>
    <row r="252" spans="1:14" s="1" customFormat="1" ht="12.75">
      <c r="A252" s="15" t="s">
        <v>306</v>
      </c>
      <c r="B252" s="16" t="s">
        <v>345</v>
      </c>
      <c r="C252" s="20">
        <v>4216602</v>
      </c>
      <c r="D252" s="16" t="s">
        <v>249</v>
      </c>
      <c r="E252" s="8">
        <v>54</v>
      </c>
      <c r="F252" s="8">
        <v>9383</v>
      </c>
      <c r="G252" s="8">
        <v>133</v>
      </c>
      <c r="H252" s="8">
        <v>8417</v>
      </c>
      <c r="I252" s="8">
        <v>19513</v>
      </c>
      <c r="J252" s="8">
        <v>27881</v>
      </c>
      <c r="K252" s="8">
        <v>6575</v>
      </c>
      <c r="L252" s="8">
        <v>1205</v>
      </c>
      <c r="M252" s="8">
        <v>0</v>
      </c>
      <c r="N252" s="8">
        <v>73161</v>
      </c>
    </row>
    <row r="253" spans="1:14" s="1" customFormat="1" ht="12.75">
      <c r="A253" s="15" t="s">
        <v>318</v>
      </c>
      <c r="B253" s="21" t="s">
        <v>348</v>
      </c>
      <c r="C253" s="20">
        <v>4216701</v>
      </c>
      <c r="D253" s="16" t="s">
        <v>292</v>
      </c>
      <c r="E253" s="8">
        <v>5</v>
      </c>
      <c r="F253" s="8">
        <v>1188</v>
      </c>
      <c r="G253" s="8">
        <v>12</v>
      </c>
      <c r="H253" s="8">
        <v>93</v>
      </c>
      <c r="I253" s="8">
        <v>503</v>
      </c>
      <c r="J253" s="8">
        <v>390</v>
      </c>
      <c r="K253" s="8">
        <v>284</v>
      </c>
      <c r="L253" s="8">
        <v>47</v>
      </c>
      <c r="M253" s="8">
        <v>0</v>
      </c>
      <c r="N253" s="8">
        <v>2522</v>
      </c>
    </row>
    <row r="254" spans="1:14" s="1" customFormat="1" ht="12.75">
      <c r="A254" s="15" t="s">
        <v>315</v>
      </c>
      <c r="B254" s="16" t="s">
        <v>349</v>
      </c>
      <c r="C254" s="20">
        <v>4216800</v>
      </c>
      <c r="D254" s="16" t="s">
        <v>283</v>
      </c>
      <c r="E254" s="8">
        <v>0</v>
      </c>
      <c r="F254" s="8">
        <v>42</v>
      </c>
      <c r="G254" s="8">
        <v>3</v>
      </c>
      <c r="H254" s="8">
        <v>0</v>
      </c>
      <c r="I254" s="8">
        <v>97</v>
      </c>
      <c r="J254" s="8">
        <v>74</v>
      </c>
      <c r="K254" s="8">
        <v>204</v>
      </c>
      <c r="L254" s="8">
        <v>91</v>
      </c>
      <c r="M254" s="8">
        <v>0</v>
      </c>
      <c r="N254" s="8">
        <v>511</v>
      </c>
    </row>
    <row r="255" spans="1:14" s="1" customFormat="1" ht="12.75">
      <c r="A255" s="15" t="s">
        <v>330</v>
      </c>
      <c r="B255" s="21" t="s">
        <v>369</v>
      </c>
      <c r="C255" s="20">
        <v>4216909</v>
      </c>
      <c r="D255" s="16" t="s">
        <v>191</v>
      </c>
      <c r="E255" s="8">
        <v>8</v>
      </c>
      <c r="F255" s="8">
        <v>4617</v>
      </c>
      <c r="G255" s="8">
        <v>12</v>
      </c>
      <c r="H255" s="8">
        <v>206</v>
      </c>
      <c r="I255" s="8">
        <v>1086</v>
      </c>
      <c r="J255" s="8">
        <v>681</v>
      </c>
      <c r="K255" s="8">
        <v>398</v>
      </c>
      <c r="L255" s="8">
        <v>59</v>
      </c>
      <c r="M255" s="8">
        <v>0</v>
      </c>
      <c r="N255" s="8">
        <v>7067</v>
      </c>
    </row>
    <row r="256" spans="1:14" s="1" customFormat="1" ht="12.75">
      <c r="A256" s="15" t="s">
        <v>355</v>
      </c>
      <c r="B256" s="16" t="s">
        <v>356</v>
      </c>
      <c r="C256" s="20">
        <v>4217006</v>
      </c>
      <c r="D256" s="16" t="s">
        <v>256</v>
      </c>
      <c r="E256" s="8">
        <v>2</v>
      </c>
      <c r="F256" s="8">
        <v>2144</v>
      </c>
      <c r="G256" s="8">
        <v>62</v>
      </c>
      <c r="H256" s="8">
        <v>90</v>
      </c>
      <c r="I256" s="8">
        <v>478</v>
      </c>
      <c r="J256" s="8">
        <v>223</v>
      </c>
      <c r="K256" s="8">
        <v>233</v>
      </c>
      <c r="L256" s="8">
        <v>79</v>
      </c>
      <c r="M256" s="8">
        <v>0</v>
      </c>
      <c r="N256" s="8">
        <v>3311</v>
      </c>
    </row>
    <row r="257" spans="1:14" s="1" customFormat="1" ht="12.75">
      <c r="A257" s="15" t="s">
        <v>355</v>
      </c>
      <c r="B257" s="16" t="s">
        <v>356</v>
      </c>
      <c r="C257" s="20">
        <v>4217105</v>
      </c>
      <c r="D257" s="16" t="s">
        <v>257</v>
      </c>
      <c r="E257" s="8">
        <v>0</v>
      </c>
      <c r="F257" s="8">
        <v>227</v>
      </c>
      <c r="G257" s="8">
        <v>1</v>
      </c>
      <c r="H257" s="8">
        <v>3</v>
      </c>
      <c r="I257" s="8">
        <v>80</v>
      </c>
      <c r="J257" s="8">
        <v>69</v>
      </c>
      <c r="K257" s="8">
        <v>139</v>
      </c>
      <c r="L257" s="8">
        <v>11</v>
      </c>
      <c r="M257" s="8">
        <v>0</v>
      </c>
      <c r="N257" s="8">
        <v>530</v>
      </c>
    </row>
    <row r="258" spans="1:14" s="1" customFormat="1" ht="12.75">
      <c r="A258" s="15" t="s">
        <v>329</v>
      </c>
      <c r="B258" s="21" t="s">
        <v>365</v>
      </c>
      <c r="C258" s="20">
        <v>4217154</v>
      </c>
      <c r="D258" s="16" t="s">
        <v>187</v>
      </c>
      <c r="E258" s="8">
        <v>0</v>
      </c>
      <c r="F258" s="8">
        <v>2</v>
      </c>
      <c r="G258" s="8">
        <v>0</v>
      </c>
      <c r="H258" s="8">
        <v>0</v>
      </c>
      <c r="I258" s="8">
        <v>14</v>
      </c>
      <c r="J258" s="8">
        <v>15</v>
      </c>
      <c r="K258" s="8">
        <v>46</v>
      </c>
      <c r="L258" s="8">
        <v>0</v>
      </c>
      <c r="M258" s="8">
        <v>0</v>
      </c>
      <c r="N258" s="8">
        <v>77</v>
      </c>
    </row>
    <row r="259" spans="1:14" s="1" customFormat="1" ht="12.75">
      <c r="A259" s="15" t="s">
        <v>293</v>
      </c>
      <c r="B259" s="21" t="s">
        <v>361</v>
      </c>
      <c r="C259" s="20">
        <v>4217204</v>
      </c>
      <c r="D259" s="16" t="s">
        <v>184</v>
      </c>
      <c r="E259" s="8">
        <v>33</v>
      </c>
      <c r="F259" s="8">
        <v>2674</v>
      </c>
      <c r="G259" s="8">
        <v>195</v>
      </c>
      <c r="H259" s="8">
        <v>789</v>
      </c>
      <c r="I259" s="8">
        <v>2549</v>
      </c>
      <c r="J259" s="8">
        <v>2492</v>
      </c>
      <c r="K259" s="8">
        <v>601</v>
      </c>
      <c r="L259" s="8">
        <v>164</v>
      </c>
      <c r="M259" s="8">
        <v>0</v>
      </c>
      <c r="N259" s="8">
        <v>9497</v>
      </c>
    </row>
    <row r="260" spans="1:14" s="1" customFormat="1" ht="12.75">
      <c r="A260" s="15" t="s">
        <v>306</v>
      </c>
      <c r="B260" s="16" t="s">
        <v>345</v>
      </c>
      <c r="C260" s="20">
        <v>4217253</v>
      </c>
      <c r="D260" s="16" t="s">
        <v>250</v>
      </c>
      <c r="E260" s="8">
        <v>2</v>
      </c>
      <c r="F260" s="8">
        <v>32</v>
      </c>
      <c r="G260" s="8">
        <v>0</v>
      </c>
      <c r="H260" s="8">
        <v>4</v>
      </c>
      <c r="I260" s="8">
        <v>58</v>
      </c>
      <c r="J260" s="8">
        <v>302</v>
      </c>
      <c r="K260" s="8">
        <v>118</v>
      </c>
      <c r="L260" s="8">
        <v>3</v>
      </c>
      <c r="M260" s="8">
        <v>0</v>
      </c>
      <c r="N260" s="8">
        <v>519</v>
      </c>
    </row>
    <row r="261" spans="1:14" s="1" customFormat="1" ht="12.75">
      <c r="A261" s="15" t="s">
        <v>329</v>
      </c>
      <c r="B261" s="21" t="s">
        <v>365</v>
      </c>
      <c r="C261" s="20">
        <v>4217303</v>
      </c>
      <c r="D261" s="16" t="s">
        <v>158</v>
      </c>
      <c r="E261" s="8">
        <v>2</v>
      </c>
      <c r="F261" s="8">
        <v>1467</v>
      </c>
      <c r="G261" s="8">
        <v>247</v>
      </c>
      <c r="H261" s="8">
        <v>7</v>
      </c>
      <c r="I261" s="8">
        <v>239</v>
      </c>
      <c r="J261" s="8">
        <v>196</v>
      </c>
      <c r="K261" s="8">
        <v>152</v>
      </c>
      <c r="L261" s="8">
        <v>42</v>
      </c>
      <c r="M261" s="8">
        <v>0</v>
      </c>
      <c r="N261" s="8">
        <v>2352</v>
      </c>
    </row>
    <row r="262" spans="1:14" s="1" customFormat="1" ht="12.75">
      <c r="A262" s="15" t="s">
        <v>312</v>
      </c>
      <c r="B262" s="16" t="s">
        <v>373</v>
      </c>
      <c r="C262" s="20">
        <v>4217402</v>
      </c>
      <c r="D262" s="16" t="s">
        <v>159</v>
      </c>
      <c r="E262" s="8">
        <v>2</v>
      </c>
      <c r="F262" s="8">
        <v>2251</v>
      </c>
      <c r="G262" s="8">
        <v>0</v>
      </c>
      <c r="H262" s="8">
        <v>16</v>
      </c>
      <c r="I262" s="8">
        <v>328</v>
      </c>
      <c r="J262" s="8">
        <v>267</v>
      </c>
      <c r="K262" s="8">
        <v>265</v>
      </c>
      <c r="L262" s="8">
        <v>69</v>
      </c>
      <c r="M262" s="8">
        <v>0</v>
      </c>
      <c r="N262" s="8">
        <v>3198</v>
      </c>
    </row>
    <row r="263" spans="1:14" s="1" customFormat="1" ht="12.75">
      <c r="A263" s="15" t="s">
        <v>351</v>
      </c>
      <c r="B263" s="16" t="s">
        <v>352</v>
      </c>
      <c r="C263" s="20">
        <v>4217501</v>
      </c>
      <c r="D263" s="16" t="s">
        <v>160</v>
      </c>
      <c r="E263" s="8">
        <v>0</v>
      </c>
      <c r="F263" s="8">
        <v>3475</v>
      </c>
      <c r="G263" s="8">
        <v>46</v>
      </c>
      <c r="H263" s="8">
        <v>243</v>
      </c>
      <c r="I263" s="8">
        <v>712</v>
      </c>
      <c r="J263" s="8">
        <v>645</v>
      </c>
      <c r="K263" s="8">
        <v>301</v>
      </c>
      <c r="L263" s="8">
        <v>240</v>
      </c>
      <c r="M263" s="8">
        <v>0</v>
      </c>
      <c r="N263" s="8">
        <v>5662</v>
      </c>
    </row>
    <row r="264" spans="1:14" s="1" customFormat="1" ht="12.75">
      <c r="A264" s="15" t="s">
        <v>328</v>
      </c>
      <c r="B264" s="16" t="s">
        <v>344</v>
      </c>
      <c r="C264" s="20">
        <v>4217550</v>
      </c>
      <c r="D264" s="16" t="s">
        <v>161</v>
      </c>
      <c r="E264" s="8">
        <v>0</v>
      </c>
      <c r="F264" s="8">
        <v>370</v>
      </c>
      <c r="G264" s="8">
        <v>0</v>
      </c>
      <c r="H264" s="8">
        <v>1</v>
      </c>
      <c r="I264" s="8">
        <v>92</v>
      </c>
      <c r="J264" s="8">
        <v>30</v>
      </c>
      <c r="K264" s="8">
        <v>69</v>
      </c>
      <c r="L264" s="8">
        <v>10</v>
      </c>
      <c r="M264" s="8">
        <v>0</v>
      </c>
      <c r="N264" s="8">
        <v>572</v>
      </c>
    </row>
    <row r="265" spans="1:14" s="1" customFormat="1" ht="12.75">
      <c r="A265" s="15" t="s">
        <v>309</v>
      </c>
      <c r="B265" s="16" t="s">
        <v>372</v>
      </c>
      <c r="C265" s="20">
        <v>4217600</v>
      </c>
      <c r="D265" s="16" t="s">
        <v>262</v>
      </c>
      <c r="E265" s="8">
        <v>350</v>
      </c>
      <c r="F265" s="8">
        <v>1414</v>
      </c>
      <c r="G265" s="8">
        <v>26</v>
      </c>
      <c r="H265" s="8">
        <v>57</v>
      </c>
      <c r="I265" s="8">
        <v>317</v>
      </c>
      <c r="J265" s="8">
        <v>935</v>
      </c>
      <c r="K265" s="8">
        <v>365</v>
      </c>
      <c r="L265" s="8">
        <v>3</v>
      </c>
      <c r="M265" s="8">
        <v>0</v>
      </c>
      <c r="N265" s="8">
        <v>3467</v>
      </c>
    </row>
    <row r="266" spans="1:14" s="1" customFormat="1" ht="12.75">
      <c r="A266" s="15" t="s">
        <v>310</v>
      </c>
      <c r="B266" s="16" t="s">
        <v>354</v>
      </c>
      <c r="C266" s="20">
        <v>4217709</v>
      </c>
      <c r="D266" s="16" t="s">
        <v>162</v>
      </c>
      <c r="E266" s="8">
        <v>1</v>
      </c>
      <c r="F266" s="8">
        <v>2537</v>
      </c>
      <c r="G266" s="8">
        <v>0</v>
      </c>
      <c r="H266" s="8">
        <v>18</v>
      </c>
      <c r="I266" s="8">
        <v>1596</v>
      </c>
      <c r="J266" s="8">
        <v>887</v>
      </c>
      <c r="K266" s="8">
        <v>470</v>
      </c>
      <c r="L266" s="8">
        <v>8</v>
      </c>
      <c r="M266" s="8">
        <v>0</v>
      </c>
      <c r="N266" s="8">
        <v>5517</v>
      </c>
    </row>
    <row r="267" spans="1:14" s="1" customFormat="1" ht="12.75">
      <c r="A267" s="15" t="s">
        <v>328</v>
      </c>
      <c r="B267" s="16" t="s">
        <v>344</v>
      </c>
      <c r="C267" s="20">
        <v>4217758</v>
      </c>
      <c r="D267" s="16" t="s">
        <v>163</v>
      </c>
      <c r="E267" s="8">
        <v>0</v>
      </c>
      <c r="F267" s="8">
        <v>170</v>
      </c>
      <c r="G267" s="8">
        <v>1</v>
      </c>
      <c r="H267" s="8">
        <v>0</v>
      </c>
      <c r="I267" s="8">
        <v>48</v>
      </c>
      <c r="J267" s="8">
        <v>15</v>
      </c>
      <c r="K267" s="8">
        <v>65</v>
      </c>
      <c r="L267" s="8">
        <v>5</v>
      </c>
      <c r="M267" s="8">
        <v>0</v>
      </c>
      <c r="N267" s="8">
        <v>304</v>
      </c>
    </row>
    <row r="268" spans="1:14" s="1" customFormat="1" ht="12.75">
      <c r="A268" s="15" t="s">
        <v>382</v>
      </c>
      <c r="B268" s="21" t="s">
        <v>383</v>
      </c>
      <c r="C268" s="20">
        <v>4217808</v>
      </c>
      <c r="D268" s="16" t="s">
        <v>226</v>
      </c>
      <c r="E268" s="8">
        <v>15</v>
      </c>
      <c r="F268" s="8">
        <v>2059</v>
      </c>
      <c r="G268" s="8">
        <v>26</v>
      </c>
      <c r="H268" s="8">
        <v>25</v>
      </c>
      <c r="I268" s="8">
        <v>822</v>
      </c>
      <c r="J268" s="8">
        <v>540</v>
      </c>
      <c r="K268" s="8">
        <v>532</v>
      </c>
      <c r="L268" s="8">
        <v>70</v>
      </c>
      <c r="M268" s="8">
        <v>0</v>
      </c>
      <c r="N268" s="8">
        <v>4089</v>
      </c>
    </row>
    <row r="269" spans="1:14" s="1" customFormat="1" ht="12.75">
      <c r="A269" s="15" t="s">
        <v>297</v>
      </c>
      <c r="B269" s="21" t="s">
        <v>357</v>
      </c>
      <c r="C269" s="20">
        <v>4217907</v>
      </c>
      <c r="D269" s="16" t="s">
        <v>217</v>
      </c>
      <c r="E269" s="8">
        <v>0</v>
      </c>
      <c r="F269" s="8">
        <v>872</v>
      </c>
      <c r="G269" s="8">
        <v>6</v>
      </c>
      <c r="H269" s="8">
        <v>19</v>
      </c>
      <c r="I269" s="8">
        <v>265</v>
      </c>
      <c r="J269" s="8">
        <v>259</v>
      </c>
      <c r="K269" s="8">
        <v>252</v>
      </c>
      <c r="L269" s="8">
        <v>170</v>
      </c>
      <c r="M269" s="8">
        <v>0</v>
      </c>
      <c r="N269" s="8">
        <v>1843</v>
      </c>
    </row>
    <row r="270" spans="1:14" s="1" customFormat="1" ht="12.75">
      <c r="A270" s="15" t="s">
        <v>329</v>
      </c>
      <c r="B270" s="21" t="s">
        <v>365</v>
      </c>
      <c r="C270" s="20">
        <v>4217956</v>
      </c>
      <c r="D270" s="16" t="s">
        <v>164</v>
      </c>
      <c r="E270" s="8">
        <v>0</v>
      </c>
      <c r="F270" s="8">
        <v>3</v>
      </c>
      <c r="G270" s="8">
        <v>0</v>
      </c>
      <c r="H270" s="8">
        <v>0</v>
      </c>
      <c r="I270" s="8">
        <v>4</v>
      </c>
      <c r="J270" s="8">
        <v>5</v>
      </c>
      <c r="K270" s="8">
        <v>74</v>
      </c>
      <c r="L270" s="8">
        <v>5</v>
      </c>
      <c r="M270" s="8">
        <v>0</v>
      </c>
      <c r="N270" s="8">
        <v>91</v>
      </c>
    </row>
    <row r="271" spans="1:14" s="1" customFormat="1" ht="12.75">
      <c r="A271" s="15" t="s">
        <v>304</v>
      </c>
      <c r="B271" s="16" t="s">
        <v>366</v>
      </c>
      <c r="C271" s="20">
        <v>4218004</v>
      </c>
      <c r="D271" s="16" t="s">
        <v>165</v>
      </c>
      <c r="E271" s="8">
        <v>91</v>
      </c>
      <c r="F271" s="8">
        <v>3197</v>
      </c>
      <c r="G271" s="8">
        <v>0</v>
      </c>
      <c r="H271" s="8">
        <v>217</v>
      </c>
      <c r="I271" s="8">
        <v>1659</v>
      </c>
      <c r="J271" s="8">
        <v>1306</v>
      </c>
      <c r="K271" s="8">
        <v>866</v>
      </c>
      <c r="L271" s="8">
        <v>44</v>
      </c>
      <c r="M271" s="8">
        <v>0</v>
      </c>
      <c r="N271" s="8">
        <v>7380</v>
      </c>
    </row>
    <row r="272" spans="1:14" s="1" customFormat="1" ht="12.75">
      <c r="A272" s="15" t="s">
        <v>310</v>
      </c>
      <c r="B272" s="16" t="s">
        <v>354</v>
      </c>
      <c r="C272" s="20">
        <v>4218103</v>
      </c>
      <c r="D272" s="16" t="s">
        <v>268</v>
      </c>
      <c r="E272" s="8">
        <v>0</v>
      </c>
      <c r="F272" s="8">
        <v>112</v>
      </c>
      <c r="G272" s="8">
        <v>4</v>
      </c>
      <c r="H272" s="8">
        <v>12</v>
      </c>
      <c r="I272" s="8">
        <v>120</v>
      </c>
      <c r="J272" s="8">
        <v>60</v>
      </c>
      <c r="K272" s="8">
        <v>237</v>
      </c>
      <c r="L272" s="8">
        <v>3</v>
      </c>
      <c r="M272" s="8">
        <v>0</v>
      </c>
      <c r="N272" s="8">
        <v>548</v>
      </c>
    </row>
    <row r="273" spans="1:14" s="1" customFormat="1" ht="12.75">
      <c r="A273" s="15" t="s">
        <v>358</v>
      </c>
      <c r="B273" s="16" t="s">
        <v>359</v>
      </c>
      <c r="C273" s="20">
        <v>4218202</v>
      </c>
      <c r="D273" s="16" t="s">
        <v>234</v>
      </c>
      <c r="E273" s="8">
        <v>8</v>
      </c>
      <c r="F273" s="8">
        <v>9767</v>
      </c>
      <c r="G273" s="8">
        <v>0</v>
      </c>
      <c r="H273" s="8">
        <v>185</v>
      </c>
      <c r="I273" s="8">
        <v>2088</v>
      </c>
      <c r="J273" s="8">
        <v>1311</v>
      </c>
      <c r="K273" s="8">
        <v>888</v>
      </c>
      <c r="L273" s="8">
        <v>67</v>
      </c>
      <c r="M273" s="8">
        <v>0</v>
      </c>
      <c r="N273" s="8">
        <v>14314</v>
      </c>
    </row>
    <row r="274" spans="1:14" s="1" customFormat="1" ht="12.75">
      <c r="A274" s="15" t="s">
        <v>298</v>
      </c>
      <c r="B274" s="16" t="s">
        <v>367</v>
      </c>
      <c r="C274" s="20">
        <v>4218251</v>
      </c>
      <c r="D274" s="16" t="s">
        <v>220</v>
      </c>
      <c r="E274" s="8">
        <v>0</v>
      </c>
      <c r="F274" s="8">
        <v>519</v>
      </c>
      <c r="G274" s="8">
        <v>2</v>
      </c>
      <c r="H274" s="8">
        <v>0</v>
      </c>
      <c r="I274" s="8">
        <v>95</v>
      </c>
      <c r="J274" s="8">
        <v>40</v>
      </c>
      <c r="K274" s="8">
        <v>193</v>
      </c>
      <c r="L274" s="8">
        <v>86</v>
      </c>
      <c r="M274" s="8">
        <v>0</v>
      </c>
      <c r="N274" s="8">
        <v>935</v>
      </c>
    </row>
    <row r="275" spans="1:14" s="1" customFormat="1" ht="12.75">
      <c r="A275" s="15" t="s">
        <v>314</v>
      </c>
      <c r="B275" s="16" t="s">
        <v>362</v>
      </c>
      <c r="C275" s="20">
        <v>4218301</v>
      </c>
      <c r="D275" s="16" t="s">
        <v>280</v>
      </c>
      <c r="E275" s="8">
        <v>0</v>
      </c>
      <c r="F275" s="8">
        <v>1807</v>
      </c>
      <c r="G275" s="8">
        <v>17</v>
      </c>
      <c r="H275" s="8">
        <v>30</v>
      </c>
      <c r="I275" s="8">
        <v>329</v>
      </c>
      <c r="J275" s="8">
        <v>561</v>
      </c>
      <c r="K275" s="8">
        <v>362</v>
      </c>
      <c r="L275" s="8">
        <v>121</v>
      </c>
      <c r="M275" s="8">
        <v>0</v>
      </c>
      <c r="N275" s="8">
        <v>3227</v>
      </c>
    </row>
    <row r="276" spans="1:14" s="1" customFormat="1" ht="12.75">
      <c r="A276" s="15" t="s">
        <v>309</v>
      </c>
      <c r="B276" s="16" t="s">
        <v>372</v>
      </c>
      <c r="C276" s="20">
        <v>4218350</v>
      </c>
      <c r="D276" s="16" t="s">
        <v>166</v>
      </c>
      <c r="E276" s="8">
        <v>1167</v>
      </c>
      <c r="F276" s="8">
        <v>108</v>
      </c>
      <c r="G276" s="8">
        <v>31</v>
      </c>
      <c r="H276" s="8">
        <v>0</v>
      </c>
      <c r="I276" s="8">
        <v>17</v>
      </c>
      <c r="J276" s="8">
        <v>30</v>
      </c>
      <c r="K276" s="8">
        <v>126</v>
      </c>
      <c r="L276" s="8">
        <v>1</v>
      </c>
      <c r="M276" s="8">
        <v>0</v>
      </c>
      <c r="N276" s="8">
        <v>1480</v>
      </c>
    </row>
    <row r="277" spans="1:14" s="1" customFormat="1" ht="12.75">
      <c r="A277" s="15" t="s">
        <v>308</v>
      </c>
      <c r="B277" s="16" t="s">
        <v>370</v>
      </c>
      <c r="C277" s="20">
        <v>4218400</v>
      </c>
      <c r="D277" s="16" t="s">
        <v>167</v>
      </c>
      <c r="E277" s="8">
        <v>5</v>
      </c>
      <c r="F277" s="8">
        <v>828</v>
      </c>
      <c r="G277" s="8">
        <v>42</v>
      </c>
      <c r="H277" s="8">
        <v>9</v>
      </c>
      <c r="I277" s="8">
        <v>139</v>
      </c>
      <c r="J277" s="8">
        <v>93</v>
      </c>
      <c r="K277" s="8">
        <v>167</v>
      </c>
      <c r="L277" s="8">
        <v>7</v>
      </c>
      <c r="M277" s="8">
        <v>0</v>
      </c>
      <c r="N277" s="8">
        <v>1290</v>
      </c>
    </row>
    <row r="278" spans="1:14" s="1" customFormat="1" ht="12.75">
      <c r="A278" s="15" t="s">
        <v>295</v>
      </c>
      <c r="B278" s="16" t="s">
        <v>342</v>
      </c>
      <c r="C278" s="20">
        <v>4218509</v>
      </c>
      <c r="D278" s="16" t="s">
        <v>213</v>
      </c>
      <c r="E278" s="8">
        <v>10</v>
      </c>
      <c r="F278" s="8">
        <v>947</v>
      </c>
      <c r="G278" s="8">
        <v>6</v>
      </c>
      <c r="H278" s="8">
        <v>15</v>
      </c>
      <c r="I278" s="8">
        <v>252</v>
      </c>
      <c r="J278" s="8">
        <v>333</v>
      </c>
      <c r="K278" s="8">
        <v>148</v>
      </c>
      <c r="L278" s="8">
        <v>64</v>
      </c>
      <c r="M278" s="8">
        <v>0</v>
      </c>
      <c r="N278" s="8">
        <v>1775</v>
      </c>
    </row>
    <row r="279" spans="1:14" s="1" customFormat="1" ht="12.75">
      <c r="A279" s="15" t="s">
        <v>300</v>
      </c>
      <c r="B279" s="21" t="s">
        <v>341</v>
      </c>
      <c r="C279" s="20">
        <v>4218608</v>
      </c>
      <c r="D279" s="16" t="s">
        <v>168</v>
      </c>
      <c r="E279" s="8">
        <v>107</v>
      </c>
      <c r="F279" s="8">
        <v>977</v>
      </c>
      <c r="G279" s="8">
        <v>4</v>
      </c>
      <c r="H279" s="8">
        <v>6</v>
      </c>
      <c r="I279" s="8">
        <v>235</v>
      </c>
      <c r="J279" s="8">
        <v>190</v>
      </c>
      <c r="K279" s="8">
        <v>185</v>
      </c>
      <c r="L279" s="8">
        <v>57</v>
      </c>
      <c r="M279" s="8">
        <v>0</v>
      </c>
      <c r="N279" s="8">
        <v>1761</v>
      </c>
    </row>
    <row r="280" spans="1:14" s="1" customFormat="1" ht="12.75">
      <c r="A280" s="15" t="s">
        <v>308</v>
      </c>
      <c r="B280" s="16" t="s">
        <v>370</v>
      </c>
      <c r="C280" s="20">
        <v>4218707</v>
      </c>
      <c r="D280" s="16" t="s">
        <v>258</v>
      </c>
      <c r="E280" s="8">
        <v>51</v>
      </c>
      <c r="F280" s="8">
        <v>7590</v>
      </c>
      <c r="G280" s="8">
        <v>683</v>
      </c>
      <c r="H280" s="8">
        <v>1115</v>
      </c>
      <c r="I280" s="8">
        <v>9740</v>
      </c>
      <c r="J280" s="8">
        <v>10893</v>
      </c>
      <c r="K280" s="8">
        <v>1873</v>
      </c>
      <c r="L280" s="8">
        <v>112</v>
      </c>
      <c r="M280" s="8">
        <v>0</v>
      </c>
      <c r="N280" s="8">
        <v>32057</v>
      </c>
    </row>
    <row r="281" spans="1:14" s="1" customFormat="1" ht="12.75">
      <c r="A281" s="15" t="s">
        <v>380</v>
      </c>
      <c r="B281" s="21" t="s">
        <v>381</v>
      </c>
      <c r="C281" s="20">
        <v>4218756</v>
      </c>
      <c r="D281" s="16" t="s">
        <v>185</v>
      </c>
      <c r="E281" s="8">
        <v>0</v>
      </c>
      <c r="F281" s="8">
        <v>44</v>
      </c>
      <c r="G281" s="8">
        <v>0</v>
      </c>
      <c r="H281" s="8">
        <v>8</v>
      </c>
      <c r="I281" s="8">
        <v>113</v>
      </c>
      <c r="J281" s="8">
        <v>66</v>
      </c>
      <c r="K281" s="8">
        <v>118</v>
      </c>
      <c r="L281" s="8">
        <v>161</v>
      </c>
      <c r="M281" s="8">
        <v>0</v>
      </c>
      <c r="N281" s="8">
        <v>510</v>
      </c>
    </row>
    <row r="282" spans="1:14" s="1" customFormat="1" ht="12.75">
      <c r="A282" s="15" t="s">
        <v>310</v>
      </c>
      <c r="B282" s="16" t="s">
        <v>354</v>
      </c>
      <c r="C282" s="20">
        <v>4218806</v>
      </c>
      <c r="D282" s="16" t="s">
        <v>169</v>
      </c>
      <c r="E282" s="8">
        <v>3</v>
      </c>
      <c r="F282" s="8">
        <v>1087</v>
      </c>
      <c r="G282" s="8">
        <v>108</v>
      </c>
      <c r="H282" s="8">
        <v>475</v>
      </c>
      <c r="I282" s="8">
        <v>792</v>
      </c>
      <c r="J282" s="8">
        <v>481</v>
      </c>
      <c r="K282" s="8">
        <v>310</v>
      </c>
      <c r="L282" s="8">
        <v>78</v>
      </c>
      <c r="M282" s="8">
        <v>0</v>
      </c>
      <c r="N282" s="8">
        <v>3334</v>
      </c>
    </row>
    <row r="283" spans="1:14" s="1" customFormat="1" ht="12.75">
      <c r="A283" s="15" t="s">
        <v>376</v>
      </c>
      <c r="B283" s="21" t="s">
        <v>377</v>
      </c>
      <c r="C283" s="20">
        <v>4218855</v>
      </c>
      <c r="D283" s="16" t="s">
        <v>192</v>
      </c>
      <c r="E283" s="8">
        <v>0</v>
      </c>
      <c r="F283" s="8">
        <v>51</v>
      </c>
      <c r="G283" s="8">
        <v>0</v>
      </c>
      <c r="H283" s="8">
        <v>0</v>
      </c>
      <c r="I283" s="8">
        <v>24</v>
      </c>
      <c r="J283" s="8">
        <v>28</v>
      </c>
      <c r="K283" s="8">
        <v>100</v>
      </c>
      <c r="L283" s="8">
        <v>10</v>
      </c>
      <c r="M283" s="8">
        <v>0</v>
      </c>
      <c r="N283" s="8">
        <v>213</v>
      </c>
    </row>
    <row r="284" spans="1:14" s="1" customFormat="1" ht="12.75">
      <c r="A284" s="15" t="s">
        <v>316</v>
      </c>
      <c r="B284" s="16" t="s">
        <v>364</v>
      </c>
      <c r="C284" s="20">
        <v>4218905</v>
      </c>
      <c r="D284" s="16" t="s">
        <v>170</v>
      </c>
      <c r="E284" s="8">
        <v>0</v>
      </c>
      <c r="F284" s="8">
        <v>46</v>
      </c>
      <c r="G284" s="8">
        <v>8</v>
      </c>
      <c r="H284" s="8">
        <v>2</v>
      </c>
      <c r="I284" s="8">
        <v>281</v>
      </c>
      <c r="J284" s="8">
        <v>277</v>
      </c>
      <c r="K284" s="8">
        <v>326</v>
      </c>
      <c r="L284" s="8">
        <v>236</v>
      </c>
      <c r="M284" s="8">
        <v>0</v>
      </c>
      <c r="N284" s="8">
        <v>1176</v>
      </c>
    </row>
    <row r="285" spans="1:14" s="1" customFormat="1" ht="12.75">
      <c r="A285" s="15" t="s">
        <v>316</v>
      </c>
      <c r="B285" s="16" t="s">
        <v>364</v>
      </c>
      <c r="C285" s="20">
        <v>4218954</v>
      </c>
      <c r="D285" s="16" t="s">
        <v>171</v>
      </c>
      <c r="E285" s="8">
        <v>0</v>
      </c>
      <c r="F285" s="8">
        <v>4</v>
      </c>
      <c r="G285" s="8">
        <v>1</v>
      </c>
      <c r="H285" s="8">
        <v>0</v>
      </c>
      <c r="I285" s="8">
        <v>19</v>
      </c>
      <c r="J285" s="8">
        <v>33</v>
      </c>
      <c r="K285" s="8">
        <v>146</v>
      </c>
      <c r="L285" s="8">
        <v>127</v>
      </c>
      <c r="M285" s="8">
        <v>0</v>
      </c>
      <c r="N285" s="8">
        <v>330</v>
      </c>
    </row>
    <row r="286" spans="1:14" s="1" customFormat="1" ht="12.75">
      <c r="A286" s="15" t="s">
        <v>309</v>
      </c>
      <c r="B286" s="16" t="s">
        <v>372</v>
      </c>
      <c r="C286" s="20">
        <v>4219002</v>
      </c>
      <c r="D286" s="16" t="s">
        <v>172</v>
      </c>
      <c r="E286" s="8">
        <v>57</v>
      </c>
      <c r="F286" s="8">
        <v>2837</v>
      </c>
      <c r="G286" s="8">
        <v>61</v>
      </c>
      <c r="H286" s="8">
        <v>101</v>
      </c>
      <c r="I286" s="8">
        <v>716</v>
      </c>
      <c r="J286" s="8">
        <v>761</v>
      </c>
      <c r="K286" s="8">
        <v>420</v>
      </c>
      <c r="L286" s="8">
        <v>90</v>
      </c>
      <c r="M286" s="8">
        <v>0</v>
      </c>
      <c r="N286" s="8">
        <v>5043</v>
      </c>
    </row>
    <row r="287" spans="1:14" s="1" customFormat="1" ht="12.75">
      <c r="A287" s="15" t="s">
        <v>331</v>
      </c>
      <c r="B287" s="16" t="s">
        <v>340</v>
      </c>
      <c r="C287" s="20">
        <v>4219101</v>
      </c>
      <c r="D287" s="16" t="s">
        <v>200</v>
      </c>
      <c r="E287" s="8">
        <v>0</v>
      </c>
      <c r="F287" s="8">
        <v>302</v>
      </c>
      <c r="G287" s="8">
        <v>1</v>
      </c>
      <c r="H287" s="8">
        <v>1</v>
      </c>
      <c r="I287" s="8">
        <v>77</v>
      </c>
      <c r="J287" s="8">
        <v>103</v>
      </c>
      <c r="K287" s="8">
        <v>135</v>
      </c>
      <c r="L287" s="8">
        <v>125</v>
      </c>
      <c r="M287" s="8">
        <v>0</v>
      </c>
      <c r="N287" s="8">
        <v>744</v>
      </c>
    </row>
    <row r="288" spans="1:14" s="1" customFormat="1" ht="12.75">
      <c r="A288" s="15" t="s">
        <v>296</v>
      </c>
      <c r="B288" s="16" t="s">
        <v>339</v>
      </c>
      <c r="C288" s="20">
        <v>4219150</v>
      </c>
      <c r="D288" s="16" t="s">
        <v>173</v>
      </c>
      <c r="E288" s="8">
        <v>1</v>
      </c>
      <c r="F288" s="8">
        <v>66</v>
      </c>
      <c r="G288" s="8">
        <v>1</v>
      </c>
      <c r="H288" s="8">
        <v>21</v>
      </c>
      <c r="I288" s="8">
        <v>13</v>
      </c>
      <c r="J288" s="8">
        <v>14</v>
      </c>
      <c r="K288" s="8">
        <v>95</v>
      </c>
      <c r="L288" s="8">
        <v>24</v>
      </c>
      <c r="M288" s="8">
        <v>0</v>
      </c>
      <c r="N288" s="8">
        <v>235</v>
      </c>
    </row>
    <row r="289" spans="1:14" s="1" customFormat="1" ht="12.75">
      <c r="A289" s="15" t="s">
        <v>295</v>
      </c>
      <c r="B289" s="16" t="s">
        <v>342</v>
      </c>
      <c r="C289" s="20">
        <v>4219176</v>
      </c>
      <c r="D289" s="16" t="s">
        <v>174</v>
      </c>
      <c r="E289" s="8">
        <v>0</v>
      </c>
      <c r="F289" s="8">
        <v>1103</v>
      </c>
      <c r="G289" s="8">
        <v>3</v>
      </c>
      <c r="H289" s="8">
        <v>19</v>
      </c>
      <c r="I289" s="8">
        <v>74</v>
      </c>
      <c r="J289" s="8">
        <v>166</v>
      </c>
      <c r="K289" s="8">
        <v>208</v>
      </c>
      <c r="L289" s="8">
        <v>168</v>
      </c>
      <c r="M289" s="8">
        <v>0</v>
      </c>
      <c r="N289" s="8">
        <v>1741</v>
      </c>
    </row>
    <row r="290" spans="1:14" s="1" customFormat="1" ht="12.75">
      <c r="A290" s="15" t="s">
        <v>301</v>
      </c>
      <c r="B290" s="16" t="s">
        <v>346</v>
      </c>
      <c r="C290" s="20">
        <v>4219200</v>
      </c>
      <c r="D290" s="16" t="s">
        <v>175</v>
      </c>
      <c r="E290" s="8">
        <v>21</v>
      </c>
      <c r="F290" s="8">
        <v>100</v>
      </c>
      <c r="G290" s="8">
        <v>3</v>
      </c>
      <c r="H290" s="8">
        <v>2</v>
      </c>
      <c r="I290" s="8">
        <v>128</v>
      </c>
      <c r="J290" s="8">
        <v>170</v>
      </c>
      <c r="K290" s="8">
        <v>146</v>
      </c>
      <c r="L290" s="8">
        <v>0</v>
      </c>
      <c r="M290" s="8">
        <v>0</v>
      </c>
      <c r="N290" s="8">
        <v>570</v>
      </c>
    </row>
    <row r="291" spans="1:14" s="1" customFormat="1" ht="12.75">
      <c r="A291" s="15" t="s">
        <v>297</v>
      </c>
      <c r="B291" s="21" t="s">
        <v>357</v>
      </c>
      <c r="C291" s="20">
        <v>4219309</v>
      </c>
      <c r="D291" s="16" t="s">
        <v>176</v>
      </c>
      <c r="E291" s="8">
        <v>13</v>
      </c>
      <c r="F291" s="8">
        <v>2684</v>
      </c>
      <c r="G291" s="8">
        <v>154</v>
      </c>
      <c r="H291" s="8">
        <v>1115</v>
      </c>
      <c r="I291" s="8">
        <v>3374</v>
      </c>
      <c r="J291" s="8">
        <v>7343</v>
      </c>
      <c r="K291" s="8">
        <v>1041</v>
      </c>
      <c r="L291" s="8">
        <v>1306</v>
      </c>
      <c r="M291" s="8">
        <v>0</v>
      </c>
      <c r="N291" s="8">
        <v>17030</v>
      </c>
    </row>
    <row r="292" spans="1:14" s="1" customFormat="1" ht="12.75">
      <c r="A292" s="15" t="s">
        <v>302</v>
      </c>
      <c r="B292" s="16" t="s">
        <v>350</v>
      </c>
      <c r="C292" s="20">
        <v>4219358</v>
      </c>
      <c r="D292" s="16" t="s">
        <v>233</v>
      </c>
      <c r="E292" s="8">
        <v>0</v>
      </c>
      <c r="F292" s="8">
        <v>339</v>
      </c>
      <c r="G292" s="8">
        <v>5</v>
      </c>
      <c r="H292" s="8">
        <v>2</v>
      </c>
      <c r="I292" s="8">
        <v>87</v>
      </c>
      <c r="J292" s="8">
        <v>78</v>
      </c>
      <c r="K292" s="8">
        <v>134</v>
      </c>
      <c r="L292" s="8">
        <v>32</v>
      </c>
      <c r="M292" s="8">
        <v>0</v>
      </c>
      <c r="N292" s="8">
        <v>677</v>
      </c>
    </row>
    <row r="293" spans="1:14" s="1" customFormat="1" ht="12.75">
      <c r="A293" s="15" t="s">
        <v>302</v>
      </c>
      <c r="B293" s="16" t="s">
        <v>350</v>
      </c>
      <c r="C293" s="20">
        <v>4219408</v>
      </c>
      <c r="D293" s="16" t="s">
        <v>177</v>
      </c>
      <c r="E293" s="8">
        <v>0</v>
      </c>
      <c r="F293" s="8">
        <v>405</v>
      </c>
      <c r="G293" s="8">
        <v>1</v>
      </c>
      <c r="H293" s="8">
        <v>12</v>
      </c>
      <c r="I293" s="8">
        <v>68</v>
      </c>
      <c r="J293" s="8">
        <v>67</v>
      </c>
      <c r="K293" s="8">
        <v>117</v>
      </c>
      <c r="L293" s="8">
        <v>8</v>
      </c>
      <c r="M293" s="8">
        <v>0</v>
      </c>
      <c r="N293" s="8">
        <v>678</v>
      </c>
    </row>
    <row r="294" spans="1:14" s="1" customFormat="1" ht="12.75">
      <c r="A294" s="15" t="s">
        <v>331</v>
      </c>
      <c r="B294" s="16" t="s">
        <v>340</v>
      </c>
      <c r="C294" s="20">
        <v>4219507</v>
      </c>
      <c r="D294" s="16" t="s">
        <v>201</v>
      </c>
      <c r="E294" s="8">
        <v>5</v>
      </c>
      <c r="F294" s="8">
        <v>3073</v>
      </c>
      <c r="G294" s="8">
        <v>231</v>
      </c>
      <c r="H294" s="8">
        <v>1179</v>
      </c>
      <c r="I294" s="8">
        <v>3028</v>
      </c>
      <c r="J294" s="8">
        <v>2900</v>
      </c>
      <c r="K294" s="8">
        <v>1049</v>
      </c>
      <c r="L294" s="8">
        <v>860</v>
      </c>
      <c r="M294" s="8">
        <v>0</v>
      </c>
      <c r="N294" s="8">
        <v>12325</v>
      </c>
    </row>
    <row r="295" spans="1:14" s="1" customFormat="1" ht="12.75">
      <c r="A295" s="15" t="s">
        <v>351</v>
      </c>
      <c r="B295" s="16" t="s">
        <v>352</v>
      </c>
      <c r="C295" s="20">
        <v>4219606</v>
      </c>
      <c r="D295" s="16" t="s">
        <v>178</v>
      </c>
      <c r="E295" s="8">
        <v>0</v>
      </c>
      <c r="F295" s="8">
        <v>31</v>
      </c>
      <c r="G295" s="8">
        <v>0</v>
      </c>
      <c r="H295" s="8">
        <v>0</v>
      </c>
      <c r="I295" s="8">
        <v>95</v>
      </c>
      <c r="J295" s="8">
        <v>81</v>
      </c>
      <c r="K295" s="8">
        <v>79</v>
      </c>
      <c r="L295" s="8">
        <v>53</v>
      </c>
      <c r="M295" s="8">
        <v>0</v>
      </c>
      <c r="N295" s="8">
        <v>339</v>
      </c>
    </row>
    <row r="296" spans="1:14" s="1" customFormat="1" ht="12.75">
      <c r="A296" s="15" t="s">
        <v>331</v>
      </c>
      <c r="B296" s="16" t="s">
        <v>340</v>
      </c>
      <c r="C296" s="20">
        <v>4219705</v>
      </c>
      <c r="D296" s="16" t="s">
        <v>179</v>
      </c>
      <c r="E296" s="8">
        <v>0</v>
      </c>
      <c r="F296" s="8">
        <v>3622</v>
      </c>
      <c r="G296" s="8">
        <v>29</v>
      </c>
      <c r="H296" s="8">
        <v>202</v>
      </c>
      <c r="I296" s="8">
        <v>1123</v>
      </c>
      <c r="J296" s="8">
        <v>1284</v>
      </c>
      <c r="K296" s="8">
        <v>637</v>
      </c>
      <c r="L296" s="8">
        <v>431</v>
      </c>
      <c r="M296" s="8">
        <v>0</v>
      </c>
      <c r="N296" s="8">
        <v>7328</v>
      </c>
    </row>
    <row r="297" spans="1:14" s="1" customFormat="1" ht="12.75">
      <c r="A297" s="22" t="s">
        <v>296</v>
      </c>
      <c r="B297" s="23" t="s">
        <v>339</v>
      </c>
      <c r="C297" s="24">
        <v>4219853</v>
      </c>
      <c r="D297" s="23" t="s">
        <v>215</v>
      </c>
      <c r="E297" s="28">
        <v>0</v>
      </c>
      <c r="F297" s="28">
        <v>7</v>
      </c>
      <c r="G297" s="28">
        <v>0</v>
      </c>
      <c r="H297" s="28">
        <v>0</v>
      </c>
      <c r="I297" s="28">
        <v>36</v>
      </c>
      <c r="J297" s="28">
        <v>10</v>
      </c>
      <c r="K297" s="28">
        <v>95</v>
      </c>
      <c r="L297" s="28">
        <v>50</v>
      </c>
      <c r="M297" s="28">
        <v>0</v>
      </c>
      <c r="N297" s="28">
        <v>198</v>
      </c>
    </row>
    <row r="298" spans="1:4" ht="12.75">
      <c r="A298" s="4" t="s">
        <v>180</v>
      </c>
      <c r="B298" s="4"/>
      <c r="C298" s="4"/>
      <c r="D298" s="1"/>
    </row>
    <row r="299" spans="1:6" ht="12.75">
      <c r="A299" s="55"/>
      <c r="B299" s="55"/>
      <c r="C299" s="55"/>
      <c r="D299" s="55"/>
      <c r="E299" s="55"/>
      <c r="F299" s="55"/>
    </row>
  </sheetData>
  <sheetProtection/>
  <mergeCells count="15">
    <mergeCell ref="N2:N3"/>
    <mergeCell ref="M2:M3"/>
    <mergeCell ref="F2:F3"/>
    <mergeCell ref="G2:G3"/>
    <mergeCell ref="H2:H3"/>
    <mergeCell ref="J2:J3"/>
    <mergeCell ref="K2:K3"/>
    <mergeCell ref="L2:L3"/>
    <mergeCell ref="I2:I3"/>
    <mergeCell ref="A299:F299"/>
    <mergeCell ref="E2:E3"/>
    <mergeCell ref="A2:A3"/>
    <mergeCell ref="B2:B3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Murilo</dc:creator>
  <cp:keywords/>
  <dc:description/>
  <cp:lastModifiedBy>mcollaco</cp:lastModifiedBy>
  <cp:lastPrinted>2006-04-05T19:00:04Z</cp:lastPrinted>
  <dcterms:created xsi:type="dcterms:W3CDTF">2006-03-30T18:39:02Z</dcterms:created>
  <dcterms:modified xsi:type="dcterms:W3CDTF">2013-01-28T18:13:13Z</dcterms:modified>
  <cp:category/>
  <cp:version/>
  <cp:contentType/>
  <cp:contentStatus/>
</cp:coreProperties>
</file>